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4240" windowHeight="13740" tabRatio="500"/>
  </bookViews>
  <sheets>
    <sheet name="Ex 1" sheetId="19" r:id="rId1"/>
    <sheet name="Ex 2a" sheetId="12" r:id="rId2"/>
    <sheet name="Ex 2b" sheetId="21" r:id="rId3"/>
    <sheet name="Ex 3a" sheetId="22" r:id="rId4"/>
    <sheet name="Ex 3b" sheetId="23" r:id="rId5"/>
    <sheet name="Ex 4a" sheetId="13" r:id="rId6"/>
    <sheet name="Ex 4b" sheetId="24" r:id="rId7"/>
    <sheet name="Ex 5a" sheetId="25" r:id="rId8"/>
    <sheet name="Ex 5b" sheetId="26" r:id="rId9"/>
    <sheet name="Ex 6" sheetId="14" r:id="rId10"/>
    <sheet name="Résumé" sheetId="18" r:id="rId1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8" l="1"/>
  <c r="D41" i="18"/>
  <c r="G29" i="14"/>
  <c r="F29" i="14"/>
  <c r="D44" i="18"/>
  <c r="D42" i="18"/>
  <c r="D36" i="18"/>
  <c r="D35" i="18"/>
  <c r="D34" i="18"/>
  <c r="D33" i="18"/>
  <c r="D37" i="18"/>
  <c r="D38" i="18"/>
  <c r="D31" i="18"/>
  <c r="D30" i="18"/>
  <c r="D29" i="18"/>
  <c r="D28" i="18"/>
  <c r="D26" i="18"/>
  <c r="D25" i="18"/>
  <c r="D24" i="18"/>
  <c r="D23" i="18"/>
  <c r="D22" i="18"/>
  <c r="D21" i="18"/>
  <c r="D19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J42" i="14"/>
  <c r="D42" i="14"/>
  <c r="E30" i="14"/>
  <c r="E29" i="14"/>
</calcChain>
</file>

<file path=xl/sharedStrings.xml><?xml version="1.0" encoding="utf-8"?>
<sst xmlns="http://schemas.openxmlformats.org/spreadsheetml/2006/main" count="234" uniqueCount="170">
  <si>
    <t>Exercice 1</t>
  </si>
  <si>
    <t>Janvier</t>
  </si>
  <si>
    <t>Février</t>
  </si>
  <si>
    <t>Avril</t>
  </si>
  <si>
    <t>Mai</t>
  </si>
  <si>
    <t>Juin</t>
  </si>
  <si>
    <t>Mars</t>
  </si>
  <si>
    <t>a)</t>
  </si>
  <si>
    <t>b)</t>
  </si>
  <si>
    <t>Juillet</t>
  </si>
  <si>
    <t>Août</t>
  </si>
  <si>
    <t>Septembre</t>
  </si>
  <si>
    <t>Octobre</t>
  </si>
  <si>
    <t>Novembre</t>
  </si>
  <si>
    <t>Décembre</t>
  </si>
  <si>
    <t>c)</t>
  </si>
  <si>
    <t>d)</t>
  </si>
  <si>
    <t>Exercice 6</t>
  </si>
  <si>
    <t>Résumé de tes réponses:</t>
  </si>
  <si>
    <t>Exercice 1 : And the winner is…</t>
  </si>
  <si>
    <t>Voici les résultats d'une votation :</t>
  </si>
  <si>
    <t>Voici trois exemples de graphiques associés à ces résultats:</t>
  </si>
  <si>
    <t>a) Effectue les modifications suivantes et note tes observations.</t>
  </si>
  <si>
    <t>JA</t>
  </si>
  <si>
    <t>NEIN</t>
  </si>
  <si>
    <r>
      <t xml:space="preserve">b) Il existe différents </t>
    </r>
    <r>
      <rPr>
        <b/>
        <sz val="16"/>
        <color rgb="FF3366FF"/>
        <rFont val="Calibri"/>
        <scheme val="minor"/>
      </rPr>
      <t>TYPES</t>
    </r>
    <r>
      <rPr>
        <sz val="16"/>
        <color rgb="FF3366FF"/>
        <rFont val="Calibri"/>
        <scheme val="minor"/>
      </rPr>
      <t xml:space="preserve"> de graphiques. Réponds aux questions suivantes en indiquant la lettre du graphique correspondant.</t>
    </r>
  </si>
  <si>
    <r>
      <t>i) lequel de ces 3 graphiques est un graphique du type "</t>
    </r>
    <r>
      <rPr>
        <b/>
        <sz val="16"/>
        <color rgb="FF3366FF"/>
        <rFont val="Calibri"/>
        <scheme val="minor"/>
      </rPr>
      <t>en colonnes</t>
    </r>
    <r>
      <rPr>
        <sz val="16"/>
        <color rgb="FF3366FF"/>
        <rFont val="Calibri"/>
        <scheme val="minor"/>
      </rPr>
      <t>"?</t>
    </r>
  </si>
  <si>
    <r>
      <t>ii) lequel de ces 3 graphiques est un graphique du type "</t>
    </r>
    <r>
      <rPr>
        <b/>
        <sz val="16"/>
        <color rgb="FF3366FF"/>
        <rFont val="Calibri"/>
        <scheme val="minor"/>
      </rPr>
      <t>en secteurs</t>
    </r>
    <r>
      <rPr>
        <sz val="16"/>
        <color rgb="FF3366FF"/>
        <rFont val="Calibri"/>
        <scheme val="minor"/>
      </rPr>
      <t>"?</t>
    </r>
  </si>
  <si>
    <r>
      <t>iii) lequel de ces 3 graphiques est un graphique du type "</t>
    </r>
    <r>
      <rPr>
        <b/>
        <sz val="16"/>
        <color rgb="FF3366FF"/>
        <rFont val="Calibri"/>
        <scheme val="minor"/>
      </rPr>
      <t>en barres empilées 100%</t>
    </r>
    <r>
      <rPr>
        <sz val="16"/>
        <color rgb="FF3366FF"/>
        <rFont val="Calibri"/>
        <scheme val="minor"/>
      </rPr>
      <t>"?</t>
    </r>
  </si>
  <si>
    <t>En passant ta souris sur un graphique, tu vois apparaître le nom de ces différents élèments/zones dans un rectangle jaune. Par exemple :</t>
  </si>
  <si>
    <t>Titre du graphique</t>
  </si>
  <si>
    <t>Zone de traçage</t>
  </si>
  <si>
    <t>c) Un graphique est composé de différents éléments et zones. Par exemple, il y a le "titre du graphique" ou la "zone de traçage".</t>
  </si>
  <si>
    <t>Retrouve au moins 5 autres éléments/zones et note-les ci-dessous:</t>
  </si>
  <si>
    <t>i) Modifie les nombres de votes des cases G7 et H7. Que se passe-t-il?</t>
  </si>
  <si>
    <t>ii) Remplace les "JA" et "NEIN" des cases G6 et H6 par "OUI" et "NON". Que se passe-t-il?</t>
  </si>
  <si>
    <t>1981-2010</t>
  </si>
  <si>
    <t>1961-1990</t>
  </si>
  <si>
    <t xml:space="preserve"> </t>
  </si>
  <si>
    <t>Source : Meteosuisse</t>
  </si>
  <si>
    <t>a) Trace un graphique de type "ligne" en suivant la marche à suivre ci-dessous:</t>
  </si>
  <si>
    <t>b) Comme pour l'exercice a), trace le graphique de type "ligne" pour les températures de cette période.</t>
  </si>
  <si>
    <t>c) Est-il facile de comparer ces deux graphiques? Comment pourrait-on rendre la comparaison plus simple?</t>
  </si>
  <si>
    <t>Température moy. [°C]</t>
  </si>
  <si>
    <t>Voici les deux séries de températures moyennes résumées dans un seul tableau:</t>
  </si>
  <si>
    <t>Exercice 2a : Réchauffement climatique?</t>
  </si>
  <si>
    <t>Exercice 2b : Réchauffement climatique, le retour!</t>
  </si>
  <si>
    <r>
      <t xml:space="preserve">Voici les mêmes données, mais pour la période </t>
    </r>
    <r>
      <rPr>
        <b/>
        <sz val="18"/>
        <color rgb="FF000000"/>
        <rFont val="Calibri"/>
        <scheme val="minor"/>
      </rPr>
      <t>1981-2010</t>
    </r>
    <r>
      <rPr>
        <sz val="18"/>
        <color rgb="FF000000"/>
        <rFont val="Calibri"/>
        <scheme val="minor"/>
      </rPr>
      <t xml:space="preserve"> :</t>
    </r>
  </si>
  <si>
    <r>
      <t xml:space="preserve">Voici les températures moyennes mesurées à Fribourg sur la période </t>
    </r>
    <r>
      <rPr>
        <b/>
        <sz val="18"/>
        <color theme="1"/>
        <rFont val="Calibri"/>
        <scheme val="minor"/>
      </rPr>
      <t>1961-1990</t>
    </r>
    <r>
      <rPr>
        <sz val="18"/>
        <color theme="1"/>
        <rFont val="Calibri"/>
        <scheme val="minor"/>
      </rPr>
      <t xml:space="preserve"> :</t>
    </r>
  </si>
  <si>
    <t>Année</t>
  </si>
  <si>
    <t>Nombre d'habitants</t>
  </si>
  <si>
    <t>Quels problèmes vois-tu apparaître?</t>
  </si>
  <si>
    <r>
      <t>a) Trace le graphique de type "ligne" (choisis "Courbe</t>
    </r>
    <r>
      <rPr>
        <u/>
        <sz val="16"/>
        <color rgb="FFFF0000"/>
        <rFont val="Calibri"/>
        <scheme val="minor"/>
      </rPr>
      <t xml:space="preserve"> </t>
    </r>
    <r>
      <rPr>
        <b/>
        <u/>
        <sz val="16"/>
        <color rgb="FFFF0000"/>
        <rFont val="Calibri"/>
        <scheme val="minor"/>
      </rPr>
      <t>avec</t>
    </r>
    <r>
      <rPr>
        <sz val="16"/>
        <color rgb="FFFF0000"/>
        <rFont val="Calibri"/>
        <scheme val="minor"/>
      </rPr>
      <t xml:space="preserve"> marques") correspondant au tableau ci-dessus.</t>
    </r>
  </si>
  <si>
    <t>a) Comme pour l'exercice précédent, trace le graphique de type "ligne" correspondant à ce tableau. (N'oublie pas de sélectionner tout le tableau!)</t>
  </si>
  <si>
    <t>b) Un élève qui connaît bien Excel a réussi à faire des modifications dans son graphique. Le voici :</t>
  </si>
  <si>
    <t>Quels problèmes a-t-il résolu?</t>
  </si>
  <si>
    <t>Hors ceci n'est en réalité pas le cas. Pourquoi son graphique est-il donc encore faux?</t>
  </si>
  <si>
    <t>c) D'après le graphique de cet élève, on pourrait croire que depuis 1700, la population suisse a augmenté de manière presque régulière.</t>
  </si>
  <si>
    <t>Exercice 3b : Maintenant ça grimpe!</t>
  </si>
  <si>
    <t>Exercice 3a : Ca grimpe!</t>
  </si>
  <si>
    <t>Voici l'évolution du nombre de personnes habitant en Suisse de 1700 à 2013.</t>
  </si>
  <si>
    <r>
      <t xml:space="preserve">Dans l'exercice 3a, nous avons vu que les tableaux qui contenaient des </t>
    </r>
    <r>
      <rPr>
        <u/>
        <sz val="18"/>
        <color theme="1"/>
        <rFont val="Calibri"/>
        <scheme val="minor"/>
      </rPr>
      <t>dates</t>
    </r>
    <r>
      <rPr>
        <sz val="18"/>
        <color theme="1"/>
        <rFont val="Calibri"/>
        <scheme val="minor"/>
      </rPr>
      <t xml:space="preserve"> pouvaient poser problème lors de la réalisation de graphiques.</t>
    </r>
  </si>
  <si>
    <r>
      <t>Pour éviter ceci, il faut utiliser le type de graphique "</t>
    </r>
    <r>
      <rPr>
        <b/>
        <sz val="18"/>
        <color theme="1"/>
        <rFont val="Calibri"/>
        <scheme val="minor"/>
      </rPr>
      <t>Nuages de points</t>
    </r>
    <r>
      <rPr>
        <sz val="18"/>
        <color theme="1"/>
        <rFont val="Calibri"/>
        <scheme val="minor"/>
      </rPr>
      <t>", et non pas "Ligne".</t>
    </r>
  </si>
  <si>
    <t>a) Trace le graphique de type "Nuage de points" (choisis "Av. marques rel. cbe") correspondant au tableau ci-dessus.</t>
  </si>
  <si>
    <t>On voit que le problème de la graduation de l'axe des dates est ainsi résolu.</t>
  </si>
  <si>
    <t>En effet, Excel interprète ces dates comme des valeurs qu'il croit devoir placer dans le graphique.</t>
  </si>
  <si>
    <t>Suisse</t>
  </si>
  <si>
    <t>France</t>
  </si>
  <si>
    <t>Russie</t>
  </si>
  <si>
    <t>Voici un tableau indiquant l'évolution de l'espérance de vie à la naissance (en années) dans différents pays du monde.</t>
  </si>
  <si>
    <t>Rép. Dém. Congo</t>
  </si>
  <si>
    <t>Voici le graphique correspondant à ce tableau:</t>
  </si>
  <si>
    <t>Source : www.gapminder.org</t>
  </si>
  <si>
    <t>Sources : www.gapminder.org et bfs.admin.ch</t>
  </si>
  <si>
    <t>a) Clique dans une zone blanche de ton graphique. (Idéalement, dans la "zone de graphique"). Tu devrais voir apparaître des couleurs dans le tableau de valeurs.</t>
  </si>
  <si>
    <r>
      <t xml:space="preserve">i) De quelle couleur </t>
    </r>
    <r>
      <rPr>
        <b/>
        <sz val="16"/>
        <color rgb="FFFF0000"/>
        <rFont val="Calibri"/>
        <scheme val="minor"/>
      </rPr>
      <t>les valeurs</t>
    </r>
    <r>
      <rPr>
        <sz val="16"/>
        <color rgb="FFFF0000"/>
        <rFont val="Calibri"/>
        <scheme val="minor"/>
      </rPr>
      <t xml:space="preserve"> sont elles encadrées?</t>
    </r>
  </si>
  <si>
    <r>
      <t>iii) De quelle couleur les valeurs de la</t>
    </r>
    <r>
      <rPr>
        <b/>
        <sz val="16"/>
        <color rgb="FFFF0000"/>
        <rFont val="Calibri"/>
        <scheme val="minor"/>
      </rPr>
      <t xml:space="preserve"> graduation (axe des x) </t>
    </r>
    <r>
      <rPr>
        <sz val="16"/>
        <color rgb="FFFF0000"/>
        <rFont val="Calibri"/>
        <scheme val="minor"/>
      </rPr>
      <t>sont elles encadrées?</t>
    </r>
  </si>
  <si>
    <r>
      <t xml:space="preserve">ii) De quelle couleur </t>
    </r>
    <r>
      <rPr>
        <b/>
        <sz val="16"/>
        <color rgb="FFFF0000"/>
        <rFont val="Calibri"/>
        <scheme val="minor"/>
      </rPr>
      <t>les noms</t>
    </r>
    <r>
      <rPr>
        <sz val="16"/>
        <color rgb="FFFF0000"/>
        <rFont val="Calibri"/>
        <scheme val="minor"/>
      </rPr>
      <t xml:space="preserve"> des différentes </t>
    </r>
    <r>
      <rPr>
        <b/>
        <sz val="16"/>
        <color rgb="FFFF0000"/>
        <rFont val="Calibri"/>
        <scheme val="minor"/>
      </rPr>
      <t>séries</t>
    </r>
    <r>
      <rPr>
        <sz val="16"/>
        <color rgb="FFFF0000"/>
        <rFont val="Calibri"/>
        <scheme val="minor"/>
      </rPr>
      <t xml:space="preserve"> (= légende) sont elles encadrées?</t>
    </r>
  </si>
  <si>
    <t>b) Dans les coins de chacun des ces rectangles de couleur, il y a des petits carrés.</t>
  </si>
  <si>
    <t xml:space="preserve"> Clique sur un de ces carrés, déplace-le et observe le graphique. Que constates-tu?</t>
  </si>
  <si>
    <t>Exercice 4a : l'espoir fait vivre!</t>
  </si>
  <si>
    <t>Exercice 4b : l'espoir fait vivre!</t>
  </si>
  <si>
    <r>
      <t>Dans cet exercice, tu vas devoir</t>
    </r>
    <r>
      <rPr>
        <b/>
        <sz val="18"/>
        <color theme="1"/>
        <rFont val="Calibri"/>
        <scheme val="minor"/>
      </rPr>
      <t xml:space="preserve"> modifier</t>
    </r>
    <r>
      <rPr>
        <sz val="18"/>
        <color theme="1"/>
        <rFont val="Calibri"/>
        <scheme val="minor"/>
      </rPr>
      <t xml:space="preserve"> les graphiques (qui te sont déjà donnés) afin d'obtenir les graphiques demandés.</t>
    </r>
  </si>
  <si>
    <t>c) Graphique demandé : Espérance de vie de la France et de la Russie, de 1900 à 1990 :</t>
  </si>
  <si>
    <t>b) Graphique demandé : Espérance de vie des quatre pays, de 1920 à 2000 :</t>
  </si>
  <si>
    <t>a) Graphique demandé : Espérance de vie de la Suisse et de la France, de 1800 à 2012 :</t>
  </si>
  <si>
    <t>Ici se pose le problème suivant : Suisse et Russie sont sur des lignes qui ne se suivent pas. Il faut donc procéder différemment :</t>
  </si>
  <si>
    <t>1. Clique sur le graphique</t>
  </si>
  <si>
    <t>3. Au milieu à gauche de la fenêtre qui apparaît, on trouve une case "Série". Supprime "France" et "Rép. Dém. Congo" puis clique sur OK.</t>
  </si>
  <si>
    <t>1. Sélectionne tout le tableau, y compris les cases bleues et jaune.</t>
  </si>
  <si>
    <t>9e</t>
  </si>
  <si>
    <t>10e</t>
  </si>
  <si>
    <t>11e</t>
  </si>
  <si>
    <t>Ski</t>
  </si>
  <si>
    <t>Snowboard</t>
  </si>
  <si>
    <t>Luge</t>
  </si>
  <si>
    <t>Raquettes</t>
  </si>
  <si>
    <t>Une fois selectionné, chacun de ces éléments/zones est modifiable à souhait (couleur, taille, police,…).</t>
  </si>
  <si>
    <t>d) Clique sur le titre de chacun des trois graphiques et effectue les modifications suivantes:</t>
  </si>
  <si>
    <t>1. Remplace "Graphique A" par "Graphique en secteurs"</t>
  </si>
  <si>
    <t>2. Remplace "Graphique B" par "Graphique en colonnes"</t>
  </si>
  <si>
    <t>b) Répète exactement la même opération et déplace ce second graphique dans le rectangle bleu ci-dessus. Les deux sont identiques.</t>
  </si>
  <si>
    <t>Effectue ce qui suit :</t>
  </si>
  <si>
    <t>1. Clique sur le second graphique</t>
  </si>
  <si>
    <t>2. Dans la section "Graphiques" du ruban, clique sur "Basculer le tracé" :</t>
  </si>
  <si>
    <t>Que s'est-il passé? Quelle est maintenant la différence entre les deux graphiques?</t>
  </si>
  <si>
    <t>c) Utilise les deux graphiques ci-dessus pour compléter les phrases suivantes :</t>
  </si>
  <si>
    <t>i) Parmi les 9e années, les plus nombreux sont les personnes pratiquant…</t>
  </si>
  <si>
    <t>ii) La majorité des élèves pratiquant le snowboard sont des élèves de …</t>
  </si>
  <si>
    <t>iii) Le sport le moins pratiqué par les élèves de 10e est…</t>
  </si>
  <si>
    <r>
      <t xml:space="preserve">d) Comme pour les points a) et b), trace deux graphiques différents de type "Colonnes". Choisis cette fois-ci </t>
    </r>
    <r>
      <rPr>
        <b/>
        <sz val="16"/>
        <color rgb="FF660066"/>
        <rFont val="Calibri"/>
        <scheme val="minor"/>
      </rPr>
      <t>"Histogrammes empilés"</t>
    </r>
    <r>
      <rPr>
        <sz val="16"/>
        <color rgb="FF660066"/>
        <rFont val="Calibri"/>
        <scheme val="minor"/>
      </rPr>
      <t xml:space="preserve"> </t>
    </r>
  </si>
  <si>
    <t>ii) Quelle année comporte le plus d'élèves?</t>
  </si>
  <si>
    <t>i) Quel sport est le plus pratiqué lors de ce camp?</t>
  </si>
  <si>
    <t>Voici la répartition des élèves d'un CO lors d'un camp à la montagne.</t>
  </si>
  <si>
    <t>Etranger</t>
  </si>
  <si>
    <t xml:space="preserve">Ces nombres, les voici : </t>
  </si>
  <si>
    <t>Bénéficiaires</t>
  </si>
  <si>
    <t>L'article donne des pourcentages, mais ne donne pas le nombre de personnes bénéficiant ou non de l'aide sociale en Suisse.</t>
  </si>
  <si>
    <t>Non-bénéficiaires</t>
  </si>
  <si>
    <t>a) Afin d'avoir les pourcentages, trace le graphique de type "Colonne", "histogrammes empilés 100%".</t>
  </si>
  <si>
    <t>b) Comme pour l'exercice précédent, trace le même graphique qu'au point a), mais en "basculant" les lignes et les colonnes.</t>
  </si>
  <si>
    <t>Que penses-tu du titre de cet atricle? Est-il correct?</t>
  </si>
  <si>
    <t>Exercice 5a : Va y avoir du sport!</t>
  </si>
  <si>
    <t>Exercice 5b : Tout, et n'importe quoi!</t>
  </si>
  <si>
    <t>Voici un article paru sur Internet :</t>
  </si>
  <si>
    <t xml:space="preserve">Exercice 6 : Sautillez! Sautillez! Hey! </t>
  </si>
  <si>
    <t>Voici les statistiques de deux gardiens de hockey sur glace.</t>
  </si>
  <si>
    <t>Tirs arrêtés</t>
  </si>
  <si>
    <t>Tirs encaissés</t>
  </si>
  <si>
    <t>adversaire</t>
  </si>
  <si>
    <t>Zürich</t>
  </si>
  <si>
    <t>Davos</t>
  </si>
  <si>
    <t>Berne</t>
  </si>
  <si>
    <t>Genève</t>
  </si>
  <si>
    <t>Rapperswil</t>
  </si>
  <si>
    <t>Lugano</t>
  </si>
  <si>
    <t>Zoug</t>
  </si>
  <si>
    <t>Bienne</t>
  </si>
  <si>
    <t>Ambri</t>
  </si>
  <si>
    <t>Lausanne</t>
  </si>
  <si>
    <t>N° match</t>
  </si>
  <si>
    <t>Benjamin</t>
  </si>
  <si>
    <t>Melvin</t>
  </si>
  <si>
    <t>Totaux:</t>
  </si>
  <si>
    <t>b) Réalise un graphique de type "en secteurs" pour chacun de ces gardiens :</t>
  </si>
  <si>
    <t xml:space="preserve">Pour ce faire : </t>
  </si>
  <si>
    <t>c) Quel gardien s'est montré le plus efficace dans sa cage?</t>
  </si>
  <si>
    <t>1. Clique sur le graphique que tu veux modifier.</t>
  </si>
  <si>
    <t>2. Dans le ruban, sélectionne "Graphique", et "Format" :</t>
  </si>
  <si>
    <r>
      <t>3. Sélectionne l'</t>
    </r>
    <r>
      <rPr>
        <b/>
        <sz val="14"/>
        <color theme="1"/>
        <rFont val="Calibri"/>
        <scheme val="minor"/>
      </rPr>
      <t xml:space="preserve">élèment </t>
    </r>
    <r>
      <rPr>
        <sz val="14"/>
        <color theme="1"/>
        <rFont val="Calibri"/>
        <scheme val="minor"/>
      </rPr>
      <t>ou</t>
    </r>
    <r>
      <rPr>
        <b/>
        <sz val="14"/>
        <color theme="1"/>
        <rFont val="Calibri"/>
        <scheme val="minor"/>
      </rPr>
      <t xml:space="preserve"> zone</t>
    </r>
    <r>
      <rPr>
        <sz val="14"/>
        <color theme="1"/>
        <rFont val="Calibri"/>
        <scheme val="minor"/>
      </rPr>
      <t xml:space="preserve"> que tu veux modifier :</t>
    </r>
  </si>
  <si>
    <t xml:space="preserve">d) Personnalise chacun de ces graphiques en modifiant la police, les couleurs, l'emplacement de la légende, etc. </t>
  </si>
  <si>
    <t>4. Voilà, tu es prêt à faire des essais!</t>
  </si>
  <si>
    <r>
      <rPr>
        <b/>
        <u/>
        <sz val="16"/>
        <color theme="1"/>
        <rFont val="Calibri"/>
        <scheme val="minor"/>
      </rPr>
      <t>Remarque</t>
    </r>
    <r>
      <rPr>
        <b/>
        <sz val="16"/>
        <color theme="1"/>
        <rFont val="Calibri"/>
        <scheme val="minor"/>
      </rPr>
      <t xml:space="preserve"> : Tu peux aussi modifier certains élèments ou zones du graphique à l'aide d'un clic droit (= "cmd" + clic).</t>
    </r>
  </si>
  <si>
    <t>Exercice 3a</t>
  </si>
  <si>
    <t>Exercice 2a</t>
  </si>
  <si>
    <t xml:space="preserve">Ceci place des points comme si l'on plaçait des coordonnées dans un système d'axes. Ces points sont reliés par une courbe. </t>
  </si>
  <si>
    <t>Exercice 4a</t>
  </si>
  <si>
    <t>Exercice 5a</t>
  </si>
  <si>
    <t>Exercice 5b</t>
  </si>
  <si>
    <t>3. Remplace "Graphique C" par "Graphique en barres"</t>
  </si>
  <si>
    <t>a) Complète le tableau récapitulatif ci-dessous. Utilise les bonnes formules!</t>
  </si>
  <si>
    <t>4. Redimensionne et déplace le graphique dans le rectangle ci-dessous :</t>
  </si>
  <si>
    <t>2. Dans le ruban, clique sur "Graphiques", puis "Ligne".</t>
  </si>
  <si>
    <t>3. Plusieurs possibilités de graphiques de type "lignes" te sont proposées. Choisis "Courbes".</t>
  </si>
  <si>
    <r>
      <t xml:space="preserve">a) Sélectionne le tableau complet et trace le graphique de type "Colonne" en choisissant </t>
    </r>
    <r>
      <rPr>
        <b/>
        <sz val="16"/>
        <color rgb="FFFF0000"/>
        <rFont val="Calibri"/>
        <scheme val="minor"/>
      </rPr>
      <t>"Histogrammes groupés"</t>
    </r>
    <r>
      <rPr>
        <sz val="16"/>
        <color rgb="FFFF0000"/>
        <rFont val="Calibri"/>
        <scheme val="minor"/>
      </rPr>
      <t>. Place-le dans le rectangle rouge.</t>
    </r>
  </si>
  <si>
    <t>d) Graphique demandé : Espérance de vie de la Suisse et de la Russie, de 1800 à 2012 (si tu es bloqué, lis les informations en-dessous du graphique) :</t>
  </si>
  <si>
    <t>2. Dans la barre de menu d'Excel, choisis "Graphique", puis "Sélectionner" dans "Données".</t>
  </si>
  <si>
    <t>D'après ton graphique, envrion quel pourcentage de la population étrangère est bénéficiaire de l'aide sociale?</t>
  </si>
  <si>
    <t>Ton graphique donne-t-il les mêmes informations que le graphique de l'article (partie encadrée en jaune) ?</t>
  </si>
  <si>
    <t>Avant de commencer l'exercice, enregistre ce classeur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</si>
</sst>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22"/>
      <color theme="1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sz val="16"/>
      <color rgb="FF3366FF"/>
      <name val="Calibri"/>
      <scheme val="minor"/>
    </font>
    <font>
      <sz val="12"/>
      <color rgb="FF3366FF"/>
      <name val="Calibri"/>
      <scheme val="minor"/>
    </font>
    <font>
      <sz val="16"/>
      <color rgb="FF008000"/>
      <name val="Calibri"/>
      <scheme val="minor"/>
    </font>
    <font>
      <sz val="18"/>
      <color theme="1"/>
      <name val="Calibri"/>
      <scheme val="minor"/>
    </font>
    <font>
      <b/>
      <sz val="24"/>
      <color theme="1"/>
      <name val="Calibri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sz val="16"/>
      <color rgb="FF0000FF"/>
      <name val="Calibri"/>
      <scheme val="minor"/>
    </font>
    <font>
      <sz val="16"/>
      <color rgb="FF660066"/>
      <name val="Calibri"/>
      <scheme val="minor"/>
    </font>
    <font>
      <b/>
      <sz val="14"/>
      <color theme="1"/>
      <name val="Calibri"/>
      <scheme val="minor"/>
    </font>
    <font>
      <sz val="20"/>
      <color theme="1"/>
      <name val="Calibri"/>
      <scheme val="minor"/>
    </font>
    <font>
      <sz val="24"/>
      <color rgb="FF008000"/>
      <name val="Calibri"/>
      <scheme val="minor"/>
    </font>
    <font>
      <sz val="24"/>
      <color rgb="FFFF0000"/>
      <name val="Calibri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scheme val="minor"/>
    </font>
    <font>
      <b/>
      <sz val="16"/>
      <color rgb="FF3366FF"/>
      <name val="Calibri"/>
      <scheme val="minor"/>
    </font>
    <font>
      <i/>
      <sz val="12"/>
      <color theme="1"/>
      <name val="Calibri"/>
      <scheme val="minor"/>
    </font>
    <font>
      <i/>
      <sz val="16"/>
      <name val="Calibri"/>
      <scheme val="minor"/>
    </font>
    <font>
      <i/>
      <sz val="12"/>
      <name val="Calibri"/>
      <scheme val="minor"/>
    </font>
    <font>
      <sz val="16"/>
      <name val="Calibri"/>
      <scheme val="minor"/>
    </font>
    <font>
      <b/>
      <sz val="26"/>
      <color theme="1"/>
      <name val="Calibri"/>
      <scheme val="minor"/>
    </font>
    <font>
      <i/>
      <sz val="18"/>
      <color theme="1"/>
      <name val="Calibri"/>
      <scheme val="minor"/>
    </font>
    <font>
      <sz val="11"/>
      <color theme="1"/>
      <name val="Calibri"/>
      <scheme val="minor"/>
    </font>
    <font>
      <sz val="18"/>
      <color rgb="FF000000"/>
      <name val="Calibri"/>
      <scheme val="minor"/>
    </font>
    <font>
      <sz val="11"/>
      <color rgb="FF000000"/>
      <name val="Calibri"/>
      <scheme val="minor"/>
    </font>
    <font>
      <sz val="14"/>
      <color rgb="FF000000"/>
      <name val="Calibri"/>
      <scheme val="minor"/>
    </font>
    <font>
      <sz val="10"/>
      <color theme="1"/>
      <name val="Calibri"/>
      <scheme val="minor"/>
    </font>
    <font>
      <sz val="14"/>
      <name val="Calibri"/>
      <scheme val="minor"/>
    </font>
    <font>
      <b/>
      <sz val="18"/>
      <color rgb="FF000000"/>
      <name val="Calibri"/>
      <scheme val="minor"/>
    </font>
    <font>
      <b/>
      <sz val="18"/>
      <color theme="1"/>
      <name val="Calibri"/>
      <scheme val="minor"/>
    </font>
    <font>
      <sz val="10"/>
      <color rgb="FF000000"/>
      <name val="Arial"/>
    </font>
    <font>
      <u/>
      <sz val="16"/>
      <color rgb="FFFF0000"/>
      <name val="Calibri"/>
      <scheme val="minor"/>
    </font>
    <font>
      <b/>
      <u/>
      <sz val="16"/>
      <color rgb="FFFF0000"/>
      <name val="Calibri"/>
      <scheme val="minor"/>
    </font>
    <font>
      <u/>
      <sz val="18"/>
      <color theme="1"/>
      <name val="Calibri"/>
      <scheme val="minor"/>
    </font>
    <font>
      <sz val="12"/>
      <color rgb="FF000000"/>
      <name val="Arial"/>
    </font>
    <font>
      <b/>
      <sz val="16"/>
      <color rgb="FFFF0000"/>
      <name val="Calibri"/>
      <scheme val="minor"/>
    </font>
    <font>
      <sz val="16"/>
      <color rgb="FF000000"/>
      <name val="Arial"/>
    </font>
    <font>
      <sz val="16"/>
      <color rgb="FF008000"/>
      <name val="Arial"/>
    </font>
    <font>
      <i/>
      <sz val="16"/>
      <color rgb="FF008000"/>
      <name val="Arial"/>
    </font>
    <font>
      <b/>
      <sz val="16"/>
      <color rgb="FF660066"/>
      <name val="Calibri"/>
      <scheme val="minor"/>
    </font>
    <font>
      <sz val="14"/>
      <color rgb="FF000000"/>
      <name val="Arial"/>
    </font>
    <font>
      <b/>
      <sz val="16"/>
      <color theme="1"/>
      <name val="Calibri"/>
      <scheme val="minor"/>
    </font>
    <font>
      <b/>
      <u/>
      <sz val="16"/>
      <color theme="1"/>
      <name val="Calibri"/>
      <scheme val="minor"/>
    </font>
    <font>
      <sz val="26"/>
      <color theme="1"/>
      <name val="Calibri"/>
      <scheme val="minor"/>
    </font>
    <font>
      <i/>
      <sz val="16"/>
      <color rgb="FF000000"/>
      <name val="Arial"/>
    </font>
    <font>
      <i/>
      <sz val="16"/>
      <color rgb="FF00000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2EA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/>
      <diagonal/>
    </border>
    <border>
      <left/>
      <right style="mediumDashed">
        <color rgb="FFFF0000"/>
      </right>
      <top/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mediumDashed">
        <color rgb="FF0000FF"/>
      </left>
      <right/>
      <top style="mediumDashed">
        <color rgb="FF0000FF"/>
      </top>
      <bottom/>
      <diagonal/>
    </border>
    <border>
      <left/>
      <right/>
      <top style="mediumDashed">
        <color rgb="FF0000FF"/>
      </top>
      <bottom/>
      <diagonal/>
    </border>
    <border>
      <left/>
      <right style="mediumDashed">
        <color rgb="FF0000FF"/>
      </right>
      <top style="mediumDashed">
        <color rgb="FF0000FF"/>
      </top>
      <bottom/>
      <diagonal/>
    </border>
    <border>
      <left style="mediumDashed">
        <color rgb="FF0000FF"/>
      </left>
      <right/>
      <top/>
      <bottom/>
      <diagonal/>
    </border>
    <border>
      <left/>
      <right style="mediumDashed">
        <color rgb="FF0000FF"/>
      </right>
      <top/>
      <bottom/>
      <diagonal/>
    </border>
    <border>
      <left style="mediumDashed">
        <color rgb="FF0000FF"/>
      </left>
      <right/>
      <top/>
      <bottom style="mediumDashed">
        <color rgb="FF0000FF"/>
      </bottom>
      <diagonal/>
    </border>
    <border>
      <left/>
      <right/>
      <top/>
      <bottom style="mediumDashed">
        <color rgb="FF0000FF"/>
      </bottom>
      <diagonal/>
    </border>
    <border>
      <left/>
      <right style="mediumDashed">
        <color rgb="FF0000FF"/>
      </right>
      <top/>
      <bottom style="mediumDashed">
        <color rgb="FF0000F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Dashed">
        <color rgb="FF660066"/>
      </left>
      <right/>
      <top style="mediumDashed">
        <color rgb="FF660066"/>
      </top>
      <bottom/>
      <diagonal/>
    </border>
    <border>
      <left/>
      <right/>
      <top style="mediumDashed">
        <color rgb="FF660066"/>
      </top>
      <bottom/>
      <diagonal/>
    </border>
    <border>
      <left/>
      <right style="mediumDashed">
        <color rgb="FF660066"/>
      </right>
      <top style="mediumDashed">
        <color rgb="FF660066"/>
      </top>
      <bottom/>
      <diagonal/>
    </border>
    <border>
      <left style="mediumDashed">
        <color rgb="FF660066"/>
      </left>
      <right/>
      <top/>
      <bottom/>
      <diagonal/>
    </border>
    <border>
      <left/>
      <right style="mediumDashed">
        <color rgb="FF660066"/>
      </right>
      <top/>
      <bottom/>
      <diagonal/>
    </border>
    <border>
      <left style="mediumDashed">
        <color rgb="FF660066"/>
      </left>
      <right/>
      <top/>
      <bottom style="mediumDashed">
        <color rgb="FF660066"/>
      </bottom>
      <diagonal/>
    </border>
    <border>
      <left/>
      <right/>
      <top/>
      <bottom style="mediumDashed">
        <color rgb="FF660066"/>
      </bottom>
      <diagonal/>
    </border>
    <border>
      <left/>
      <right style="mediumDashed">
        <color rgb="FF660066"/>
      </right>
      <top/>
      <bottom style="mediumDashed">
        <color rgb="FF660066"/>
      </bottom>
      <diagonal/>
    </border>
    <border>
      <left style="mediumDashed">
        <color rgb="FF3366FF"/>
      </left>
      <right/>
      <top style="mediumDashed">
        <color rgb="FF3366FF"/>
      </top>
      <bottom/>
      <diagonal/>
    </border>
    <border>
      <left/>
      <right/>
      <top style="mediumDashed">
        <color rgb="FF3366FF"/>
      </top>
      <bottom/>
      <diagonal/>
    </border>
    <border>
      <left/>
      <right style="mediumDashed">
        <color rgb="FF3366FF"/>
      </right>
      <top style="mediumDashed">
        <color rgb="FF3366FF"/>
      </top>
      <bottom/>
      <diagonal/>
    </border>
    <border>
      <left style="mediumDashed">
        <color rgb="FF3366FF"/>
      </left>
      <right/>
      <top/>
      <bottom/>
      <diagonal/>
    </border>
    <border>
      <left/>
      <right style="mediumDashed">
        <color rgb="FF3366FF"/>
      </right>
      <top/>
      <bottom/>
      <diagonal/>
    </border>
    <border>
      <left style="mediumDashed">
        <color rgb="FF3366FF"/>
      </left>
      <right/>
      <top/>
      <bottom style="mediumDashed">
        <color rgb="FF3366FF"/>
      </bottom>
      <diagonal/>
    </border>
    <border>
      <left/>
      <right/>
      <top/>
      <bottom style="mediumDashed">
        <color rgb="FF3366FF"/>
      </bottom>
      <diagonal/>
    </border>
    <border>
      <left/>
      <right style="mediumDashed">
        <color rgb="FF3366FF"/>
      </right>
      <top/>
      <bottom style="mediumDashed">
        <color rgb="FF3366F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7" fillId="0" borderId="0" xfId="0" applyFont="1"/>
    <xf numFmtId="0" fontId="10" fillId="0" borderId="0" xfId="0" applyFont="1"/>
    <xf numFmtId="0" fontId="17" fillId="0" borderId="0" xfId="0" applyFont="1"/>
    <xf numFmtId="0" fontId="16" fillId="0" borderId="31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9" fillId="0" borderId="0" xfId="0" applyFont="1" applyFill="1" applyAlignment="1">
      <alignment horizontal="left"/>
    </xf>
    <xf numFmtId="0" fontId="23" fillId="0" borderId="0" xfId="0" applyFont="1"/>
    <xf numFmtId="0" fontId="24" fillId="0" borderId="0" xfId="0" applyFont="1" applyFill="1" applyAlignment="1">
      <alignment horizontal="left"/>
    </xf>
    <xf numFmtId="0" fontId="25" fillId="0" borderId="0" xfId="0" applyFont="1"/>
    <xf numFmtId="0" fontId="11" fillId="0" borderId="0" xfId="0" applyFont="1" applyAlignment="1"/>
    <xf numFmtId="0" fontId="4" fillId="0" borderId="0" xfId="0" applyFont="1"/>
    <xf numFmtId="0" fontId="28" fillId="0" borderId="0" xfId="0" applyFont="1"/>
    <xf numFmtId="0" fontId="30" fillId="0" borderId="0" xfId="0" applyFont="1"/>
    <xf numFmtId="0" fontId="33" fillId="0" borderId="0" xfId="0" applyFont="1" applyAlignment="1">
      <alignment horizontal="right"/>
    </xf>
    <xf numFmtId="0" fontId="5" fillId="0" borderId="0" xfId="0" applyFont="1" applyBorder="1"/>
    <xf numFmtId="0" fontId="5" fillId="0" borderId="39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6" xfId="0" applyFont="1" applyBorder="1"/>
    <xf numFmtId="0" fontId="29" fillId="4" borderId="13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32" fillId="0" borderId="22" xfId="0" applyNumberFormat="1" applyFont="1" applyBorder="1" applyAlignment="1">
      <alignment horizontal="center" vertical="center"/>
    </xf>
    <xf numFmtId="164" fontId="32" fillId="0" borderId="37" xfId="0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5" fillId="0" borderId="47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5" fillId="0" borderId="53" xfId="0" applyFont="1" applyBorder="1"/>
    <xf numFmtId="0" fontId="5" fillId="0" borderId="54" xfId="0" applyFont="1" applyBorder="1"/>
    <xf numFmtId="3" fontId="13" fillId="0" borderId="7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37" fillId="0" borderId="0" xfId="0" applyNumberFormat="1" applyFont="1"/>
    <xf numFmtId="49" fontId="13" fillId="4" borderId="13" xfId="0" applyNumberFormat="1" applyFont="1" applyFill="1" applyBorder="1" applyAlignment="1">
      <alignment horizontal="center" vertical="center"/>
    </xf>
    <xf numFmtId="49" fontId="13" fillId="4" borderId="7" xfId="0" applyNumberFormat="1" applyFont="1" applyFill="1" applyBorder="1" applyAlignment="1">
      <alignment horizontal="center" vertical="center"/>
    </xf>
    <xf numFmtId="49" fontId="13" fillId="4" borderId="8" xfId="0" applyNumberFormat="1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4" fillId="9" borderId="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165" fontId="41" fillId="0" borderId="0" xfId="0" applyNumberFormat="1" applyFont="1" applyAlignment="1">
      <alignment horizontal="center" vertical="center"/>
    </xf>
    <xf numFmtId="165" fontId="41" fillId="0" borderId="0" xfId="0" applyNumberFormat="1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165" fontId="41" fillId="0" borderId="58" xfId="0" applyNumberFormat="1" applyFont="1" applyBorder="1" applyAlignment="1">
      <alignment horizontal="center" vertical="center"/>
    </xf>
    <xf numFmtId="165" fontId="41" fillId="0" borderId="4" xfId="0" applyNumberFormat="1" applyFont="1" applyBorder="1" applyAlignment="1">
      <alignment horizontal="center" vertical="center"/>
    </xf>
    <xf numFmtId="165" fontId="41" fillId="0" borderId="23" xfId="0" applyNumberFormat="1" applyFont="1" applyBorder="1" applyAlignment="1">
      <alignment horizontal="center" vertical="center"/>
    </xf>
    <xf numFmtId="165" fontId="41" fillId="0" borderId="59" xfId="0" applyNumberFormat="1" applyFont="1" applyBorder="1" applyAlignment="1">
      <alignment horizontal="center" vertical="center"/>
    </xf>
    <xf numFmtId="165" fontId="41" fillId="0" borderId="22" xfId="0" applyNumberFormat="1" applyFont="1" applyBorder="1" applyAlignment="1">
      <alignment horizontal="center" vertical="center"/>
    </xf>
    <xf numFmtId="165" fontId="41" fillId="0" borderId="38" xfId="0" applyNumberFormat="1" applyFont="1" applyBorder="1" applyAlignment="1">
      <alignment horizontal="center" vertical="center"/>
    </xf>
    <xf numFmtId="1" fontId="41" fillId="0" borderId="9" xfId="0" applyNumberFormat="1" applyFont="1" applyBorder="1" applyAlignment="1">
      <alignment horizontal="center" vertical="center"/>
    </xf>
    <xf numFmtId="1" fontId="41" fillId="0" borderId="15" xfId="0" applyNumberFormat="1" applyFont="1" applyBorder="1" applyAlignment="1">
      <alignment horizontal="center" vertical="center"/>
    </xf>
    <xf numFmtId="1" fontId="41" fillId="0" borderId="10" xfId="0" applyNumberFormat="1" applyFont="1" applyBorder="1" applyAlignment="1">
      <alignment horizontal="center" vertical="center"/>
    </xf>
    <xf numFmtId="0" fontId="34" fillId="0" borderId="60" xfId="0" applyFont="1" applyFill="1" applyBorder="1" applyAlignment="1">
      <alignment horizontal="center" vertical="center"/>
    </xf>
    <xf numFmtId="0" fontId="34" fillId="0" borderId="36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horizontal="center" vertical="center"/>
    </xf>
    <xf numFmtId="165" fontId="41" fillId="0" borderId="55" xfId="0" applyNumberFormat="1" applyFont="1" applyBorder="1" applyAlignment="1">
      <alignment horizontal="center" vertical="center"/>
    </xf>
    <xf numFmtId="165" fontId="41" fillId="0" borderId="19" xfId="0" applyNumberFormat="1" applyFont="1" applyBorder="1" applyAlignment="1">
      <alignment horizontal="center" vertical="center"/>
    </xf>
    <xf numFmtId="165" fontId="41" fillId="0" borderId="15" xfId="0" applyNumberFormat="1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Fill="1" applyAlignme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3" fillId="0" borderId="0" xfId="0" applyFont="1"/>
    <xf numFmtId="0" fontId="34" fillId="0" borderId="39" xfId="0" applyFont="1" applyFill="1" applyBorder="1" applyAlignment="1">
      <alignment horizontal="center" vertical="center"/>
    </xf>
    <xf numFmtId="165" fontId="41" fillId="0" borderId="40" xfId="0" applyNumberFormat="1" applyFont="1" applyBorder="1" applyAlignment="1">
      <alignment horizontal="center" vertical="center"/>
    </xf>
    <xf numFmtId="165" fontId="41" fillId="0" borderId="41" xfId="0" applyNumberFormat="1" applyFont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165" fontId="41" fillId="0" borderId="43" xfId="0" applyNumberFormat="1" applyFont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165" fontId="41" fillId="0" borderId="45" xfId="0" applyNumberFormat="1" applyFont="1" applyBorder="1" applyAlignment="1">
      <alignment horizontal="center" vertical="center"/>
    </xf>
    <xf numFmtId="165" fontId="41" fillId="0" borderId="46" xfId="0" applyNumberFormat="1" applyFont="1" applyBorder="1" applyAlignment="1">
      <alignment horizontal="center" vertical="center"/>
    </xf>
    <xf numFmtId="165" fontId="41" fillId="0" borderId="47" xfId="0" applyNumberFormat="1" applyFont="1" applyBorder="1" applyAlignment="1">
      <alignment horizontal="center" vertical="center"/>
    </xf>
    <xf numFmtId="165" fontId="41" fillId="0" borderId="48" xfId="0" applyNumberFormat="1" applyFont="1" applyBorder="1" applyAlignment="1">
      <alignment horizontal="center" vertical="center"/>
    </xf>
    <xf numFmtId="165" fontId="41" fillId="0" borderId="49" xfId="0" applyNumberFormat="1" applyFont="1" applyBorder="1" applyAlignment="1">
      <alignment horizontal="center" vertical="center"/>
    </xf>
    <xf numFmtId="165" fontId="41" fillId="0" borderId="50" xfId="0" applyNumberFormat="1" applyFont="1" applyBorder="1" applyAlignment="1">
      <alignment horizontal="center" vertical="center"/>
    </xf>
    <xf numFmtId="165" fontId="41" fillId="0" borderId="51" xfId="0" applyNumberFormat="1" applyFont="1" applyBorder="1" applyAlignment="1">
      <alignment horizontal="center" vertical="center"/>
    </xf>
    <xf numFmtId="165" fontId="41" fillId="0" borderId="52" xfId="0" applyNumberFormat="1" applyFont="1" applyBorder="1" applyAlignment="1">
      <alignment horizontal="center" vertical="center"/>
    </xf>
    <xf numFmtId="165" fontId="41" fillId="0" borderId="53" xfId="0" applyNumberFormat="1" applyFont="1" applyBorder="1" applyAlignment="1">
      <alignment horizontal="center" vertical="center"/>
    </xf>
    <xf numFmtId="165" fontId="41" fillId="0" borderId="54" xfId="0" applyNumberFormat="1" applyFont="1" applyBorder="1" applyAlignment="1">
      <alignment horizontal="center" vertical="center"/>
    </xf>
    <xf numFmtId="165" fontId="41" fillId="0" borderId="0" xfId="0" applyNumberFormat="1" applyFont="1" applyAlignment="1">
      <alignment horizontal="left" vertical="center"/>
    </xf>
    <xf numFmtId="165" fontId="43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44" fillId="0" borderId="0" xfId="0" applyNumberFormat="1" applyFont="1" applyAlignment="1">
      <alignment horizontal="center" vertical="center"/>
    </xf>
    <xf numFmtId="165" fontId="44" fillId="0" borderId="0" xfId="0" applyNumberFormat="1" applyFont="1" applyFill="1" applyAlignment="1">
      <alignment vertical="center"/>
    </xf>
    <xf numFmtId="165" fontId="45" fillId="3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165" fontId="41" fillId="0" borderId="64" xfId="0" applyNumberFormat="1" applyFont="1" applyBorder="1" applyAlignment="1">
      <alignment horizontal="center" vertical="center"/>
    </xf>
    <xf numFmtId="165" fontId="41" fillId="0" borderId="65" xfId="0" applyNumberFormat="1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165" fontId="41" fillId="0" borderId="67" xfId="0" applyNumberFormat="1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165" fontId="41" fillId="0" borderId="69" xfId="0" applyNumberFormat="1" applyFont="1" applyBorder="1" applyAlignment="1">
      <alignment horizontal="center" vertical="center"/>
    </xf>
    <xf numFmtId="165" fontId="41" fillId="0" borderId="70" xfId="0" applyNumberFormat="1" applyFont="1" applyBorder="1" applyAlignment="1">
      <alignment horizontal="center" vertical="center"/>
    </xf>
    <xf numFmtId="165" fontId="41" fillId="0" borderId="63" xfId="0" applyNumberFormat="1" applyFont="1" applyBorder="1" applyAlignment="1">
      <alignment horizontal="center" vertical="center"/>
    </xf>
    <xf numFmtId="165" fontId="41" fillId="0" borderId="66" xfId="0" applyNumberFormat="1" applyFont="1" applyBorder="1" applyAlignment="1">
      <alignment horizontal="center" vertical="center"/>
    </xf>
    <xf numFmtId="165" fontId="41" fillId="0" borderId="68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" fontId="47" fillId="0" borderId="3" xfId="0" applyNumberFormat="1" applyFont="1" applyBorder="1" applyAlignment="1">
      <alignment horizontal="center" vertical="center"/>
    </xf>
    <xf numFmtId="1" fontId="47" fillId="0" borderId="56" xfId="0" applyNumberFormat="1" applyFont="1" applyBorder="1" applyAlignment="1">
      <alignment horizontal="center" vertical="center"/>
    </xf>
    <xf numFmtId="1" fontId="47" fillId="0" borderId="58" xfId="0" applyNumberFormat="1" applyFont="1" applyBorder="1" applyAlignment="1">
      <alignment horizontal="center" vertical="center"/>
    </xf>
    <xf numFmtId="1" fontId="47" fillId="0" borderId="62" xfId="0" applyNumberFormat="1" applyFont="1" applyBorder="1" applyAlignment="1">
      <alignment horizontal="center" vertical="center"/>
    </xf>
    <xf numFmtId="1" fontId="47" fillId="0" borderId="20" xfId="0" applyNumberFormat="1" applyFont="1" applyBorder="1" applyAlignment="1">
      <alignment horizontal="center" vertical="center"/>
    </xf>
    <xf numFmtId="1" fontId="47" fillId="0" borderId="23" xfId="0" applyNumberFormat="1" applyFont="1" applyBorder="1" applyAlignment="1">
      <alignment horizontal="center" vertical="center"/>
    </xf>
    <xf numFmtId="3" fontId="47" fillId="0" borderId="3" xfId="0" applyNumberFormat="1" applyFont="1" applyBorder="1" applyAlignment="1">
      <alignment horizontal="center" vertical="center"/>
    </xf>
    <xf numFmtId="3" fontId="47" fillId="0" borderId="56" xfId="0" applyNumberFormat="1" applyFont="1" applyBorder="1" applyAlignment="1">
      <alignment horizontal="center" vertical="center"/>
    </xf>
    <xf numFmtId="3" fontId="47" fillId="0" borderId="62" xfId="0" applyNumberFormat="1" applyFont="1" applyBorder="1" applyAlignment="1">
      <alignment horizontal="center" vertical="center"/>
    </xf>
    <xf numFmtId="3" fontId="47" fillId="0" borderId="20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33" fillId="4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5" fillId="10" borderId="19" xfId="0" applyNumberFormat="1" applyFont="1" applyFill="1" applyBorder="1" applyAlignment="1">
      <alignment horizontal="center" vertical="center"/>
    </xf>
    <xf numFmtId="1" fontId="5" fillId="10" borderId="21" xfId="0" applyNumberFormat="1" applyFont="1" applyFill="1" applyBorder="1" applyAlignment="1">
      <alignment horizontal="center" vertical="center"/>
    </xf>
    <xf numFmtId="1" fontId="5" fillId="10" borderId="16" xfId="0" applyNumberFormat="1" applyFont="1" applyFill="1" applyBorder="1" applyAlignment="1">
      <alignment horizontal="center" vertical="center"/>
    </xf>
    <xf numFmtId="1" fontId="5" fillId="10" borderId="18" xfId="0" applyNumberFormat="1" applyFont="1" applyFill="1" applyBorder="1" applyAlignment="1">
      <alignment horizontal="center" vertical="center"/>
    </xf>
    <xf numFmtId="1" fontId="5" fillId="10" borderId="24" xfId="0" applyNumberFormat="1" applyFont="1" applyFill="1" applyBorder="1" applyAlignment="1">
      <alignment horizontal="center" vertical="center"/>
    </xf>
    <xf numFmtId="1" fontId="5" fillId="10" borderId="25" xfId="0" applyNumberFormat="1" applyFont="1" applyFill="1" applyBorder="1" applyAlignment="1">
      <alignment horizontal="center" vertical="center"/>
    </xf>
    <xf numFmtId="1" fontId="0" fillId="11" borderId="24" xfId="0" applyNumberFormat="1" applyFont="1" applyFill="1" applyBorder="1" applyAlignment="1">
      <alignment horizontal="center" vertical="center"/>
    </xf>
    <xf numFmtId="1" fontId="0" fillId="11" borderId="25" xfId="0" applyNumberFormat="1" applyFont="1" applyFill="1" applyBorder="1" applyAlignment="1">
      <alignment horizontal="center" vertical="center"/>
    </xf>
    <xf numFmtId="1" fontId="0" fillId="5" borderId="24" xfId="0" applyNumberFormat="1" applyFont="1" applyFill="1" applyBorder="1" applyAlignment="1">
      <alignment horizontal="center" vertical="center"/>
    </xf>
    <xf numFmtId="1" fontId="0" fillId="5" borderId="25" xfId="0" applyNumberFormat="1" applyFont="1" applyFill="1" applyBorder="1" applyAlignment="1">
      <alignment horizontal="center" vertical="center"/>
    </xf>
    <xf numFmtId="1" fontId="5" fillId="5" borderId="19" xfId="0" applyNumberFormat="1" applyFont="1" applyFill="1" applyBorder="1" applyAlignment="1">
      <alignment horizontal="center" vertical="center"/>
    </xf>
    <xf numFmtId="1" fontId="5" fillId="5" borderId="21" xfId="0" applyNumberFormat="1" applyFont="1" applyFill="1" applyBorder="1" applyAlignment="1">
      <alignment horizontal="center" vertical="center"/>
    </xf>
    <xf numFmtId="1" fontId="5" fillId="5" borderId="16" xfId="0" applyNumberFormat="1" applyFont="1" applyFill="1" applyBorder="1" applyAlignment="1">
      <alignment horizontal="center" vertical="center"/>
    </xf>
    <xf numFmtId="1" fontId="5" fillId="5" borderId="18" xfId="0" applyNumberFormat="1" applyFont="1" applyFill="1" applyBorder="1" applyAlignment="1">
      <alignment horizontal="center" vertical="center"/>
    </xf>
    <xf numFmtId="1" fontId="5" fillId="5" borderId="24" xfId="0" applyNumberFormat="1" applyFont="1" applyFill="1" applyBorder="1" applyAlignment="1">
      <alignment horizontal="center" vertical="center"/>
    </xf>
    <xf numFmtId="1" fontId="5" fillId="5" borderId="25" xfId="0" applyNumberFormat="1" applyFont="1" applyFill="1" applyBorder="1" applyAlignment="1">
      <alignment horizontal="center" vertical="center"/>
    </xf>
    <xf numFmtId="1" fontId="0" fillId="12" borderId="24" xfId="0" applyNumberFormat="1" applyFont="1" applyFill="1" applyBorder="1" applyAlignment="1">
      <alignment horizontal="center" vertical="center"/>
    </xf>
    <xf numFmtId="1" fontId="0" fillId="12" borderId="25" xfId="0" applyNumberFormat="1" applyFont="1" applyFill="1" applyBorder="1" applyAlignment="1">
      <alignment horizontal="center" vertical="center"/>
    </xf>
    <xf numFmtId="1" fontId="0" fillId="10" borderId="3" xfId="0" applyNumberFormat="1" applyFill="1" applyBorder="1" applyAlignment="1">
      <alignment horizontal="center" vertical="center"/>
    </xf>
    <xf numFmtId="1" fontId="0" fillId="10" borderId="57" xfId="0" applyNumberFormat="1" applyFon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" fontId="0" fillId="0" borderId="12" xfId="0" applyNumberFormat="1" applyFont="1" applyBorder="1" applyAlignment="1">
      <alignment horizontal="center" vertical="center"/>
    </xf>
    <xf numFmtId="1" fontId="0" fillId="10" borderId="55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71" xfId="0" applyBorder="1" applyAlignment="1">
      <alignment horizontal="left" vertical="center"/>
    </xf>
    <xf numFmtId="0" fontId="0" fillId="0" borderId="72" xfId="0" applyBorder="1" applyAlignment="1">
      <alignment horizontal="center" vertical="center"/>
    </xf>
    <xf numFmtId="1" fontId="0" fillId="0" borderId="72" xfId="0" applyNumberFormat="1" applyFont="1" applyBorder="1" applyAlignment="1">
      <alignment horizontal="center" vertical="center"/>
    </xf>
    <xf numFmtId="1" fontId="0" fillId="0" borderId="73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left" vertical="center"/>
    </xf>
    <xf numFmtId="1" fontId="0" fillId="0" borderId="75" xfId="0" applyNumberFormat="1" applyFont="1" applyBorder="1" applyAlignment="1">
      <alignment horizontal="center" vertical="center"/>
    </xf>
    <xf numFmtId="0" fontId="0" fillId="0" borderId="76" xfId="0" applyBorder="1" applyAlignment="1">
      <alignment horizontal="left" vertical="center"/>
    </xf>
    <xf numFmtId="0" fontId="0" fillId="0" borderId="77" xfId="0" applyBorder="1" applyAlignment="1">
      <alignment horizontal="center" vertical="center"/>
    </xf>
    <xf numFmtId="1" fontId="0" fillId="0" borderId="77" xfId="0" applyNumberFormat="1" applyFont="1" applyBorder="1" applyAlignment="1">
      <alignment horizontal="center" vertical="center"/>
    </xf>
    <xf numFmtId="1" fontId="0" fillId="0" borderId="78" xfId="0" applyNumberFormat="1" applyFont="1" applyBorder="1" applyAlignment="1">
      <alignment horizontal="center" vertical="center"/>
    </xf>
    <xf numFmtId="1" fontId="0" fillId="0" borderId="71" xfId="0" applyNumberFormat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1" fontId="0" fillId="0" borderId="74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5" xfId="0" applyBorder="1"/>
    <xf numFmtId="1" fontId="0" fillId="0" borderId="76" xfId="0" applyNumberFormat="1" applyFont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9" fillId="0" borderId="0" xfId="0" applyFont="1" applyFill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1" fontId="48" fillId="0" borderId="0" xfId="0" applyNumberFormat="1" applyFont="1" applyAlignment="1">
      <alignment horizontal="left" vertical="center"/>
    </xf>
    <xf numFmtId="0" fontId="13" fillId="0" borderId="33" xfId="0" applyNumberFormat="1" applyFont="1" applyBorder="1" applyAlignment="1">
      <alignment horizontal="left" vertical="center"/>
    </xf>
    <xf numFmtId="0" fontId="13" fillId="0" borderId="35" xfId="0" applyNumberFormat="1" applyFont="1" applyBorder="1" applyAlignment="1">
      <alignment horizontal="left" vertical="center"/>
    </xf>
    <xf numFmtId="0" fontId="13" fillId="0" borderId="23" xfId="0" applyNumberFormat="1" applyFont="1" applyBorder="1" applyAlignment="1">
      <alignment horizontal="left" vertical="center"/>
    </xf>
    <xf numFmtId="0" fontId="13" fillId="0" borderId="0" xfId="0" applyNumberFormat="1" applyFont="1" applyAlignment="1">
      <alignment horizontal="left" vertical="center"/>
    </xf>
    <xf numFmtId="0" fontId="13" fillId="0" borderId="29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165" fontId="45" fillId="3" borderId="0" xfId="0" applyNumberFormat="1" applyFont="1" applyFill="1" applyAlignment="1">
      <alignment horizontal="left" vertical="center"/>
    </xf>
    <xf numFmtId="0" fontId="18" fillId="0" borderId="3" xfId="0" applyFont="1" applyBorder="1" applyAlignment="1">
      <alignment horizontal="center"/>
    </xf>
    <xf numFmtId="0" fontId="18" fillId="0" borderId="80" xfId="0" applyFont="1" applyBorder="1" applyAlignment="1">
      <alignment horizontal="center"/>
    </xf>
    <xf numFmtId="0" fontId="19" fillId="0" borderId="79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165" fontId="51" fillId="0" borderId="0" xfId="0" applyNumberFormat="1" applyFont="1" applyFill="1" applyBorder="1" applyAlignment="1">
      <alignment horizontal="left" vertical="center"/>
    </xf>
    <xf numFmtId="165" fontId="51" fillId="0" borderId="0" xfId="0" applyNumberFormat="1" applyFont="1" applyFill="1" applyBorder="1" applyAlignment="1">
      <alignment vertical="center"/>
    </xf>
    <xf numFmtId="165" fontId="41" fillId="0" borderId="0" xfId="0" applyNumberFormat="1" applyFont="1" applyFill="1" applyBorder="1" applyAlignment="1">
      <alignment vertical="center"/>
    </xf>
    <xf numFmtId="165" fontId="52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9" fontId="52" fillId="3" borderId="0" xfId="0" applyNumberFormat="1" applyFont="1" applyFill="1" applyBorder="1" applyAlignment="1">
      <alignment vertical="center"/>
    </xf>
    <xf numFmtId="0" fontId="24" fillId="3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4" fillId="6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34" fillId="2" borderId="1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0" fontId="24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65" fontId="21" fillId="3" borderId="0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1" fontId="26" fillId="10" borderId="55" xfId="0" applyNumberFormat="1" applyFont="1" applyFill="1" applyBorder="1" applyAlignment="1">
      <alignment horizontal="center" vertical="center"/>
    </xf>
    <xf numFmtId="1" fontId="26" fillId="10" borderId="57" xfId="0" applyNumberFormat="1" applyFont="1" applyFill="1" applyBorder="1" applyAlignment="1">
      <alignment horizontal="center" vertical="center"/>
    </xf>
    <xf numFmtId="1" fontId="26" fillId="5" borderId="55" xfId="0" applyNumberFormat="1" applyFont="1" applyFill="1" applyBorder="1" applyAlignment="1">
      <alignment horizontal="center" vertical="center"/>
    </xf>
    <xf numFmtId="1" fontId="26" fillId="5" borderId="57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/>
    </xf>
  </cellXfs>
  <cellStyles count="18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Graphique A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8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21942489489698699"/>
                  <c:y val="-0.1469696424933190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0.21959236290153999"/>
                  <c:y val="7.829312431836420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20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'Ex 1'!$G$6:$H$6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'Ex 1'!$G$7:$H$7</c:f>
              <c:numCache>
                <c:formatCode>General</c:formatCode>
                <c:ptCount val="2"/>
                <c:pt idx="0">
                  <c:v>340</c:v>
                </c:pt>
                <c:pt idx="1">
                  <c:v>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ln w="38100" cmpd="dbl">
      <a:solidFill>
        <a:schemeClr val="tx1"/>
      </a:solidFill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Graphique B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'Ex 1'!$G$6:$H$6</c:f>
              <c:strCache>
                <c:ptCount val="2"/>
                <c:pt idx="0">
                  <c:v>JA</c:v>
                </c:pt>
                <c:pt idx="1">
                  <c:v>NEIN</c:v>
                </c:pt>
              </c:strCache>
            </c:strRef>
          </c:cat>
          <c:val>
            <c:numRef>
              <c:f>'Ex 1'!$G$7:$H$7</c:f>
              <c:numCache>
                <c:formatCode>General</c:formatCode>
                <c:ptCount val="2"/>
                <c:pt idx="0">
                  <c:v>340</c:v>
                </c:pt>
                <c:pt idx="1">
                  <c:v>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16226048"/>
        <c:axId val="216236032"/>
      </c:barChart>
      <c:catAx>
        <c:axId val="2162260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216236032"/>
        <c:crosses val="autoZero"/>
        <c:auto val="1"/>
        <c:lblAlgn val="ctr"/>
        <c:lblOffset val="100"/>
        <c:noMultiLvlLbl val="0"/>
      </c:catAx>
      <c:valAx>
        <c:axId val="21623603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Nombre de votes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6226048"/>
        <c:crosses val="autoZero"/>
        <c:crossBetween val="between"/>
      </c:valAx>
    </c:plotArea>
    <c:plotVisOnly val="1"/>
    <c:dispBlanksAs val="gap"/>
    <c:showDLblsOverMax val="0"/>
  </c:chart>
  <c:spPr>
    <a:ln w="38100" cmpd="dbl">
      <a:solidFill>
        <a:schemeClr val="tx1"/>
      </a:solidFill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Graphique C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'Ex 1'!$G$6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20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'Ex 1'!$G$7</c:f>
              <c:numCache>
                <c:formatCode>General</c:formatCode>
                <c:ptCount val="1"/>
                <c:pt idx="0">
                  <c:v>340</c:v>
                </c:pt>
              </c:numCache>
            </c:numRef>
          </c:val>
        </c:ser>
        <c:ser>
          <c:idx val="1"/>
          <c:order val="1"/>
          <c:tx>
            <c:strRef>
              <c:f>'Ex 1'!$H$6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20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'Ex 1'!$H$7</c:f>
              <c:numCache>
                <c:formatCode>General</c:formatCode>
                <c:ptCount val="1"/>
                <c:pt idx="0">
                  <c:v>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16552960"/>
        <c:axId val="216554496"/>
      </c:barChart>
      <c:catAx>
        <c:axId val="216552960"/>
        <c:scaling>
          <c:orientation val="minMax"/>
        </c:scaling>
        <c:delete val="1"/>
        <c:axPos val="l"/>
        <c:majorTickMark val="none"/>
        <c:minorTickMark val="none"/>
        <c:tickLblPos val="nextTo"/>
        <c:crossAx val="216554496"/>
        <c:crosses val="autoZero"/>
        <c:auto val="1"/>
        <c:lblAlgn val="ctr"/>
        <c:lblOffset val="100"/>
        <c:noMultiLvlLbl val="0"/>
      </c:catAx>
      <c:valAx>
        <c:axId val="21655449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65529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ln w="38100" cmpd="dbl">
      <a:solidFill>
        <a:schemeClr val="tx1"/>
      </a:solidFill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'Ex 3a'!$C$8</c:f>
              <c:strCache>
                <c:ptCount val="1"/>
                <c:pt idx="0">
                  <c:v>Nombre d'habitants</c:v>
                </c:pt>
              </c:strCache>
            </c:strRef>
          </c:tx>
          <c:cat>
            <c:numRef>
              <c:f>'Ex 3a'!$D$7:$N$7</c:f>
              <c:numCache>
                <c:formatCode>@</c:formatCode>
                <c:ptCount val="11"/>
                <c:pt idx="0">
                  <c:v>1700</c:v>
                </c:pt>
                <c:pt idx="1">
                  <c:v>1800</c:v>
                </c:pt>
                <c:pt idx="2">
                  <c:v>1850</c:v>
                </c:pt>
                <c:pt idx="3">
                  <c:v>1900</c:v>
                </c:pt>
                <c:pt idx="4">
                  <c:v>1930</c:v>
                </c:pt>
                <c:pt idx="5">
                  <c:v>1950</c:v>
                </c:pt>
                <c:pt idx="6">
                  <c:v>1970</c:v>
                </c:pt>
                <c:pt idx="7">
                  <c:v>1990</c:v>
                </c:pt>
                <c:pt idx="8">
                  <c:v>2000</c:v>
                </c:pt>
                <c:pt idx="9">
                  <c:v>2010</c:v>
                </c:pt>
                <c:pt idx="10">
                  <c:v>2013</c:v>
                </c:pt>
              </c:numCache>
            </c:numRef>
          </c:cat>
          <c:val>
            <c:numRef>
              <c:f>'Ex 3a'!$D$8:$N$8</c:f>
              <c:numCache>
                <c:formatCode>#,##0</c:formatCode>
                <c:ptCount val="11"/>
                <c:pt idx="0">
                  <c:v>1200000</c:v>
                </c:pt>
                <c:pt idx="1">
                  <c:v>1826000</c:v>
                </c:pt>
                <c:pt idx="2">
                  <c:v>2379000</c:v>
                </c:pt>
                <c:pt idx="3">
                  <c:v>3300000</c:v>
                </c:pt>
                <c:pt idx="4">
                  <c:v>4051000</c:v>
                </c:pt>
                <c:pt idx="5">
                  <c:v>4717000</c:v>
                </c:pt>
                <c:pt idx="6">
                  <c:v>6193000</c:v>
                </c:pt>
                <c:pt idx="7">
                  <c:v>6751000</c:v>
                </c:pt>
                <c:pt idx="8">
                  <c:v>7204000</c:v>
                </c:pt>
                <c:pt idx="9">
                  <c:v>7870000</c:v>
                </c:pt>
                <c:pt idx="10">
                  <c:v>8140000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310528"/>
        <c:axId val="216312064"/>
      </c:lineChart>
      <c:catAx>
        <c:axId val="216310528"/>
        <c:scaling>
          <c:orientation val="minMax"/>
        </c:scaling>
        <c:delete val="0"/>
        <c:axPos val="b"/>
        <c:numFmt formatCode="@" sourceLinked="1"/>
        <c:majorTickMark val="none"/>
        <c:minorTickMark val="cross"/>
        <c:tickLblPos val="nextTo"/>
        <c:crossAx val="216312064"/>
        <c:crosses val="autoZero"/>
        <c:auto val="1"/>
        <c:lblAlgn val="ctr"/>
        <c:lblOffset val="100"/>
        <c:noMultiLvlLbl val="0"/>
      </c:catAx>
      <c:valAx>
        <c:axId val="216312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6310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Espérance</a:t>
            </a:r>
            <a:r>
              <a:rPr lang="fr-FR" baseline="0"/>
              <a:t> de vie à la naissance</a:t>
            </a:r>
            <a:endParaRPr lang="fr-FR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4a'!$C$7</c:f>
              <c:strCache>
                <c:ptCount val="1"/>
                <c:pt idx="0">
                  <c:v>Suisse</c:v>
                </c:pt>
              </c:strCache>
            </c:strRef>
          </c:tx>
          <c:marker>
            <c:symbol val="none"/>
          </c:marker>
          <c:xVal>
            <c:numRef>
              <c:f>'Ex 4a'!$D$6:$P$6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4a'!$D$7:$P$7</c:f>
              <c:numCache>
                <c:formatCode>0.0</c:formatCode>
                <c:ptCount val="13"/>
                <c:pt idx="0">
                  <c:v>38</c:v>
                </c:pt>
                <c:pt idx="1">
                  <c:v>38</c:v>
                </c:pt>
                <c:pt idx="2">
                  <c:v>47.5</c:v>
                </c:pt>
                <c:pt idx="3">
                  <c:v>56.6</c:v>
                </c:pt>
                <c:pt idx="4">
                  <c:v>54.4</c:v>
                </c:pt>
                <c:pt idx="5">
                  <c:v>62.1</c:v>
                </c:pt>
                <c:pt idx="6">
                  <c:v>64.900000000000006</c:v>
                </c:pt>
                <c:pt idx="7">
                  <c:v>68.900000000000006</c:v>
                </c:pt>
                <c:pt idx="8">
                  <c:v>73.099999999999994</c:v>
                </c:pt>
                <c:pt idx="9">
                  <c:v>77.400000000000006</c:v>
                </c:pt>
                <c:pt idx="10">
                  <c:v>80</c:v>
                </c:pt>
                <c:pt idx="11">
                  <c:v>82.2</c:v>
                </c:pt>
                <c:pt idx="12">
                  <c:v>82.5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'Ex 4a'!$C$8</c:f>
              <c:strCache>
                <c:ptCount val="1"/>
                <c:pt idx="0">
                  <c:v>France</c:v>
                </c:pt>
              </c:strCache>
            </c:strRef>
          </c:tx>
          <c:marker>
            <c:symbol val="none"/>
          </c:marker>
          <c:xVal>
            <c:numRef>
              <c:f>'Ex 4a'!$D$6:$P$6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4a'!$D$8:$P$8</c:f>
              <c:numCache>
                <c:formatCode>0.0</c:formatCode>
                <c:ptCount val="13"/>
                <c:pt idx="0">
                  <c:v>34</c:v>
                </c:pt>
                <c:pt idx="1">
                  <c:v>43.3</c:v>
                </c:pt>
                <c:pt idx="2">
                  <c:v>45.1</c:v>
                </c:pt>
                <c:pt idx="3">
                  <c:v>39.5</c:v>
                </c:pt>
                <c:pt idx="4">
                  <c:v>51.6</c:v>
                </c:pt>
                <c:pt idx="5">
                  <c:v>58.3</c:v>
                </c:pt>
                <c:pt idx="6">
                  <c:v>47.2</c:v>
                </c:pt>
                <c:pt idx="7">
                  <c:v>66.400000000000006</c:v>
                </c:pt>
                <c:pt idx="8">
                  <c:v>72.2</c:v>
                </c:pt>
                <c:pt idx="9">
                  <c:v>77</c:v>
                </c:pt>
                <c:pt idx="10">
                  <c:v>79.2</c:v>
                </c:pt>
                <c:pt idx="11">
                  <c:v>81.400000000000006</c:v>
                </c:pt>
                <c:pt idx="12">
                  <c:v>81.7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'Ex 4a'!$C$9</c:f>
              <c:strCache>
                <c:ptCount val="1"/>
                <c:pt idx="0">
                  <c:v>Russie</c:v>
                </c:pt>
              </c:strCache>
            </c:strRef>
          </c:tx>
          <c:marker>
            <c:symbol val="none"/>
          </c:marker>
          <c:xVal>
            <c:numRef>
              <c:f>'Ex 4a'!$D$6:$P$6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4a'!$D$9:$P$9</c:f>
              <c:numCache>
                <c:formatCode>0.0</c:formatCode>
                <c:ptCount val="13"/>
                <c:pt idx="1">
                  <c:v>29.6</c:v>
                </c:pt>
                <c:pt idx="2">
                  <c:v>30.7</c:v>
                </c:pt>
                <c:pt idx="3">
                  <c:v>31.5</c:v>
                </c:pt>
                <c:pt idx="4">
                  <c:v>20.5</c:v>
                </c:pt>
                <c:pt idx="5">
                  <c:v>39.6</c:v>
                </c:pt>
                <c:pt idx="6">
                  <c:v>27</c:v>
                </c:pt>
                <c:pt idx="7">
                  <c:v>57.3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65.400000000000006</c:v>
                </c:pt>
                <c:pt idx="11">
                  <c:v>67.599999999999994</c:v>
                </c:pt>
                <c:pt idx="12">
                  <c:v>67.900000000000006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'Ex 4a'!$C$10</c:f>
              <c:strCache>
                <c:ptCount val="1"/>
                <c:pt idx="0">
                  <c:v>Rép. Dém. Congo</c:v>
                </c:pt>
              </c:strCache>
            </c:strRef>
          </c:tx>
          <c:marker>
            <c:symbol val="none"/>
          </c:marker>
          <c:xVal>
            <c:numRef>
              <c:f>'Ex 4a'!$D$6:$P$6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4a'!$D$10:$P$10</c:f>
              <c:numCache>
                <c:formatCode>0.0</c:formatCode>
                <c:ptCount val="13"/>
                <c:pt idx="5">
                  <c:v>31.6</c:v>
                </c:pt>
                <c:pt idx="6">
                  <c:v>34.299999999999997</c:v>
                </c:pt>
                <c:pt idx="7">
                  <c:v>38.299999999999997</c:v>
                </c:pt>
                <c:pt idx="8">
                  <c:v>43.9</c:v>
                </c:pt>
                <c:pt idx="9">
                  <c:v>47.5</c:v>
                </c:pt>
                <c:pt idx="10">
                  <c:v>46.4</c:v>
                </c:pt>
                <c:pt idx="11">
                  <c:v>49</c:v>
                </c:pt>
                <c:pt idx="12">
                  <c:v>49.6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466176"/>
        <c:axId val="216467712"/>
      </c:scatterChart>
      <c:valAx>
        <c:axId val="216466176"/>
        <c:scaling>
          <c:orientation val="minMax"/>
          <c:max val="2015"/>
          <c:min val="1800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6467712"/>
        <c:crosses val="autoZero"/>
        <c:crossBetween val="midCat"/>
        <c:majorUnit val="20"/>
        <c:minorUnit val="1"/>
      </c:valAx>
      <c:valAx>
        <c:axId val="216467712"/>
        <c:scaling>
          <c:orientation val="minMax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 baseline="0"/>
                  <a:t>Espérance de vie  (a</a:t>
                </a:r>
                <a:r>
                  <a:rPr lang="fr-FR"/>
                  <a:t>nnées)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6466176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Espérance</a:t>
            </a:r>
            <a:r>
              <a:rPr lang="fr-FR" baseline="0"/>
              <a:t> de vie à la naissance</a:t>
            </a:r>
            <a:endParaRPr lang="fr-FR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4b'!$C$7</c:f>
              <c:strCache>
                <c:ptCount val="1"/>
                <c:pt idx="0">
                  <c:v>Suisse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4b'!$D$7:$P$7</c:f>
              <c:numCache>
                <c:formatCode>0.0</c:formatCode>
                <c:ptCount val="13"/>
                <c:pt idx="0">
                  <c:v>38</c:v>
                </c:pt>
                <c:pt idx="1">
                  <c:v>38</c:v>
                </c:pt>
                <c:pt idx="2">
                  <c:v>47.5</c:v>
                </c:pt>
                <c:pt idx="3">
                  <c:v>56.6</c:v>
                </c:pt>
                <c:pt idx="4">
                  <c:v>54.4</c:v>
                </c:pt>
                <c:pt idx="5">
                  <c:v>62.1</c:v>
                </c:pt>
                <c:pt idx="6">
                  <c:v>64.900000000000006</c:v>
                </c:pt>
                <c:pt idx="7">
                  <c:v>68.900000000000006</c:v>
                </c:pt>
                <c:pt idx="8">
                  <c:v>73.099999999999994</c:v>
                </c:pt>
                <c:pt idx="9">
                  <c:v>77.400000000000006</c:v>
                </c:pt>
                <c:pt idx="10">
                  <c:v>80</c:v>
                </c:pt>
                <c:pt idx="11">
                  <c:v>82.2</c:v>
                </c:pt>
                <c:pt idx="12">
                  <c:v>82.5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'Ex 4b'!$C$8</c:f>
              <c:strCache>
                <c:ptCount val="1"/>
                <c:pt idx="0">
                  <c:v>France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4b'!$D$8:$P$8</c:f>
              <c:numCache>
                <c:formatCode>0.0</c:formatCode>
                <c:ptCount val="13"/>
                <c:pt idx="0">
                  <c:v>34</c:v>
                </c:pt>
                <c:pt idx="1">
                  <c:v>43.3</c:v>
                </c:pt>
                <c:pt idx="2">
                  <c:v>45.1</c:v>
                </c:pt>
                <c:pt idx="3">
                  <c:v>39.5</c:v>
                </c:pt>
                <c:pt idx="4">
                  <c:v>51.6</c:v>
                </c:pt>
                <c:pt idx="5">
                  <c:v>58.3</c:v>
                </c:pt>
                <c:pt idx="6">
                  <c:v>47.2</c:v>
                </c:pt>
                <c:pt idx="7">
                  <c:v>66.400000000000006</c:v>
                </c:pt>
                <c:pt idx="8">
                  <c:v>72.2</c:v>
                </c:pt>
                <c:pt idx="9">
                  <c:v>77</c:v>
                </c:pt>
                <c:pt idx="10">
                  <c:v>79.2</c:v>
                </c:pt>
                <c:pt idx="11">
                  <c:v>81.400000000000006</c:v>
                </c:pt>
                <c:pt idx="12">
                  <c:v>81.7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'Ex 4b'!$C$9</c:f>
              <c:strCache>
                <c:ptCount val="1"/>
                <c:pt idx="0">
                  <c:v>Russie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4b'!$D$9:$P$9</c:f>
              <c:numCache>
                <c:formatCode>0.0</c:formatCode>
                <c:ptCount val="13"/>
                <c:pt idx="1">
                  <c:v>29.6</c:v>
                </c:pt>
                <c:pt idx="2">
                  <c:v>30.7</c:v>
                </c:pt>
                <c:pt idx="3">
                  <c:v>31.5</c:v>
                </c:pt>
                <c:pt idx="4">
                  <c:v>20.5</c:v>
                </c:pt>
                <c:pt idx="5">
                  <c:v>39.6</c:v>
                </c:pt>
                <c:pt idx="6">
                  <c:v>27</c:v>
                </c:pt>
                <c:pt idx="7">
                  <c:v>57.3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65.400000000000006</c:v>
                </c:pt>
                <c:pt idx="11">
                  <c:v>67.599999999999994</c:v>
                </c:pt>
                <c:pt idx="12">
                  <c:v>67.900000000000006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'Ex 4b'!$C$10</c:f>
              <c:strCache>
                <c:ptCount val="1"/>
                <c:pt idx="0">
                  <c:v>Rép. Dém. Congo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4b'!$D$10:$P$10</c:f>
              <c:numCache>
                <c:formatCode>0.0</c:formatCode>
                <c:ptCount val="13"/>
                <c:pt idx="5">
                  <c:v>31.6</c:v>
                </c:pt>
                <c:pt idx="6">
                  <c:v>34.299999999999997</c:v>
                </c:pt>
                <c:pt idx="7">
                  <c:v>38.299999999999997</c:v>
                </c:pt>
                <c:pt idx="8">
                  <c:v>43.9</c:v>
                </c:pt>
                <c:pt idx="9">
                  <c:v>47.5</c:v>
                </c:pt>
                <c:pt idx="10">
                  <c:v>46.4</c:v>
                </c:pt>
                <c:pt idx="11">
                  <c:v>49</c:v>
                </c:pt>
                <c:pt idx="12">
                  <c:v>49.6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557632"/>
        <c:axId val="215559168"/>
      </c:scatterChart>
      <c:valAx>
        <c:axId val="2155576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5559168"/>
        <c:crosses val="autoZero"/>
        <c:crossBetween val="midCat"/>
        <c:majorUnit val="20"/>
        <c:minorUnit val="1"/>
      </c:valAx>
      <c:valAx>
        <c:axId val="215559168"/>
        <c:scaling>
          <c:orientation val="minMax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 baseline="0"/>
                  <a:t>Espérance de vie  (a</a:t>
                </a:r>
                <a:r>
                  <a:rPr lang="fr-FR"/>
                  <a:t>nnées)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555763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Espérance</a:t>
            </a:r>
            <a:r>
              <a:rPr lang="fr-FR" baseline="0"/>
              <a:t> de vie à la naissance</a:t>
            </a:r>
            <a:endParaRPr lang="fr-FR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4b'!$C$7</c:f>
              <c:strCache>
                <c:ptCount val="1"/>
                <c:pt idx="0">
                  <c:v>Suisse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4b'!$D$7:$P$7</c:f>
              <c:numCache>
                <c:formatCode>0.0</c:formatCode>
                <c:ptCount val="13"/>
                <c:pt idx="0">
                  <c:v>38</c:v>
                </c:pt>
                <c:pt idx="1">
                  <c:v>38</c:v>
                </c:pt>
                <c:pt idx="2">
                  <c:v>47.5</c:v>
                </c:pt>
                <c:pt idx="3">
                  <c:v>56.6</c:v>
                </c:pt>
                <c:pt idx="4">
                  <c:v>54.4</c:v>
                </c:pt>
                <c:pt idx="5">
                  <c:v>62.1</c:v>
                </c:pt>
                <c:pt idx="6">
                  <c:v>64.900000000000006</c:v>
                </c:pt>
                <c:pt idx="7">
                  <c:v>68.900000000000006</c:v>
                </c:pt>
                <c:pt idx="8">
                  <c:v>73.099999999999994</c:v>
                </c:pt>
                <c:pt idx="9">
                  <c:v>77.400000000000006</c:v>
                </c:pt>
                <c:pt idx="10">
                  <c:v>80</c:v>
                </c:pt>
                <c:pt idx="11">
                  <c:v>82.2</c:v>
                </c:pt>
                <c:pt idx="12">
                  <c:v>82.5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'Ex 4b'!$C$8</c:f>
              <c:strCache>
                <c:ptCount val="1"/>
                <c:pt idx="0">
                  <c:v>France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4b'!$D$8:$P$8</c:f>
              <c:numCache>
                <c:formatCode>0.0</c:formatCode>
                <c:ptCount val="13"/>
                <c:pt idx="0">
                  <c:v>34</c:v>
                </c:pt>
                <c:pt idx="1">
                  <c:v>43.3</c:v>
                </c:pt>
                <c:pt idx="2">
                  <c:v>45.1</c:v>
                </c:pt>
                <c:pt idx="3">
                  <c:v>39.5</c:v>
                </c:pt>
                <c:pt idx="4">
                  <c:v>51.6</c:v>
                </c:pt>
                <c:pt idx="5">
                  <c:v>58.3</c:v>
                </c:pt>
                <c:pt idx="6">
                  <c:v>47.2</c:v>
                </c:pt>
                <c:pt idx="7">
                  <c:v>66.400000000000006</c:v>
                </c:pt>
                <c:pt idx="8">
                  <c:v>72.2</c:v>
                </c:pt>
                <c:pt idx="9">
                  <c:v>77</c:v>
                </c:pt>
                <c:pt idx="10">
                  <c:v>79.2</c:v>
                </c:pt>
                <c:pt idx="11">
                  <c:v>81.400000000000006</c:v>
                </c:pt>
                <c:pt idx="12">
                  <c:v>81.7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'Ex 4b'!$C$9</c:f>
              <c:strCache>
                <c:ptCount val="1"/>
                <c:pt idx="0">
                  <c:v>Russie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4b'!$D$9:$P$9</c:f>
              <c:numCache>
                <c:formatCode>0.0</c:formatCode>
                <c:ptCount val="13"/>
                <c:pt idx="1">
                  <c:v>29.6</c:v>
                </c:pt>
                <c:pt idx="2">
                  <c:v>30.7</c:v>
                </c:pt>
                <c:pt idx="3">
                  <c:v>31.5</c:v>
                </c:pt>
                <c:pt idx="4">
                  <c:v>20.5</c:v>
                </c:pt>
                <c:pt idx="5">
                  <c:v>39.6</c:v>
                </c:pt>
                <c:pt idx="6">
                  <c:v>27</c:v>
                </c:pt>
                <c:pt idx="7">
                  <c:v>57.3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65.400000000000006</c:v>
                </c:pt>
                <c:pt idx="11">
                  <c:v>67.599999999999994</c:v>
                </c:pt>
                <c:pt idx="12">
                  <c:v>67.900000000000006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'Ex 4b'!$C$10</c:f>
              <c:strCache>
                <c:ptCount val="1"/>
                <c:pt idx="0">
                  <c:v>Rép. Dém. Congo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4b'!$D$10:$P$10</c:f>
              <c:numCache>
                <c:formatCode>0.0</c:formatCode>
                <c:ptCount val="13"/>
                <c:pt idx="5">
                  <c:v>31.6</c:v>
                </c:pt>
                <c:pt idx="6">
                  <c:v>34.299999999999997</c:v>
                </c:pt>
                <c:pt idx="7">
                  <c:v>38.299999999999997</c:v>
                </c:pt>
                <c:pt idx="8">
                  <c:v>43.9</c:v>
                </c:pt>
                <c:pt idx="9">
                  <c:v>47.5</c:v>
                </c:pt>
                <c:pt idx="10">
                  <c:v>46.4</c:v>
                </c:pt>
                <c:pt idx="11">
                  <c:v>49</c:v>
                </c:pt>
                <c:pt idx="12">
                  <c:v>49.6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272"/>
        <c:axId val="215911808"/>
      </c:scatterChart>
      <c:valAx>
        <c:axId val="215910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5911808"/>
        <c:crosses val="autoZero"/>
        <c:crossBetween val="midCat"/>
        <c:majorUnit val="20"/>
        <c:minorUnit val="1"/>
      </c:valAx>
      <c:valAx>
        <c:axId val="215911808"/>
        <c:scaling>
          <c:orientation val="minMax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 baseline="0"/>
                  <a:t>Espérance de vie  (a</a:t>
                </a:r>
                <a:r>
                  <a:rPr lang="fr-FR"/>
                  <a:t>nnées)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591027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Espérance</a:t>
            </a:r>
            <a:r>
              <a:rPr lang="fr-FR" baseline="0"/>
              <a:t> de vie à la naissance</a:t>
            </a:r>
            <a:endParaRPr lang="fr-FR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4b'!$C$7</c:f>
              <c:strCache>
                <c:ptCount val="1"/>
                <c:pt idx="0">
                  <c:v>Suisse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4b'!$D$7:$P$7</c:f>
              <c:numCache>
                <c:formatCode>0.0</c:formatCode>
                <c:ptCount val="13"/>
                <c:pt idx="0">
                  <c:v>38</c:v>
                </c:pt>
                <c:pt idx="1">
                  <c:v>38</c:v>
                </c:pt>
                <c:pt idx="2">
                  <c:v>47.5</c:v>
                </c:pt>
                <c:pt idx="3">
                  <c:v>56.6</c:v>
                </c:pt>
                <c:pt idx="4">
                  <c:v>54.4</c:v>
                </c:pt>
                <c:pt idx="5">
                  <c:v>62.1</c:v>
                </c:pt>
                <c:pt idx="6">
                  <c:v>64.900000000000006</c:v>
                </c:pt>
                <c:pt idx="7">
                  <c:v>68.900000000000006</c:v>
                </c:pt>
                <c:pt idx="8">
                  <c:v>73.099999999999994</c:v>
                </c:pt>
                <c:pt idx="9">
                  <c:v>77.400000000000006</c:v>
                </c:pt>
                <c:pt idx="10">
                  <c:v>80</c:v>
                </c:pt>
                <c:pt idx="11">
                  <c:v>82.2</c:v>
                </c:pt>
                <c:pt idx="12">
                  <c:v>82.5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'Ex 4b'!$C$8</c:f>
              <c:strCache>
                <c:ptCount val="1"/>
                <c:pt idx="0">
                  <c:v>France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4b'!$D$8:$P$8</c:f>
              <c:numCache>
                <c:formatCode>0.0</c:formatCode>
                <c:ptCount val="13"/>
                <c:pt idx="0">
                  <c:v>34</c:v>
                </c:pt>
                <c:pt idx="1">
                  <c:v>43.3</c:v>
                </c:pt>
                <c:pt idx="2">
                  <c:v>45.1</c:v>
                </c:pt>
                <c:pt idx="3">
                  <c:v>39.5</c:v>
                </c:pt>
                <c:pt idx="4">
                  <c:v>51.6</c:v>
                </c:pt>
                <c:pt idx="5">
                  <c:v>58.3</c:v>
                </c:pt>
                <c:pt idx="6">
                  <c:v>47.2</c:v>
                </c:pt>
                <c:pt idx="7">
                  <c:v>66.400000000000006</c:v>
                </c:pt>
                <c:pt idx="8">
                  <c:v>72.2</c:v>
                </c:pt>
                <c:pt idx="9">
                  <c:v>77</c:v>
                </c:pt>
                <c:pt idx="10">
                  <c:v>79.2</c:v>
                </c:pt>
                <c:pt idx="11">
                  <c:v>81.400000000000006</c:v>
                </c:pt>
                <c:pt idx="12">
                  <c:v>81.7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'Ex 4b'!$C$9</c:f>
              <c:strCache>
                <c:ptCount val="1"/>
                <c:pt idx="0">
                  <c:v>Russie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4b'!$D$9:$P$9</c:f>
              <c:numCache>
                <c:formatCode>0.0</c:formatCode>
                <c:ptCount val="13"/>
                <c:pt idx="1">
                  <c:v>29.6</c:v>
                </c:pt>
                <c:pt idx="2">
                  <c:v>30.7</c:v>
                </c:pt>
                <c:pt idx="3">
                  <c:v>31.5</c:v>
                </c:pt>
                <c:pt idx="4">
                  <c:v>20.5</c:v>
                </c:pt>
                <c:pt idx="5">
                  <c:v>39.6</c:v>
                </c:pt>
                <c:pt idx="6">
                  <c:v>27</c:v>
                </c:pt>
                <c:pt idx="7">
                  <c:v>57.3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65.400000000000006</c:v>
                </c:pt>
                <c:pt idx="11">
                  <c:v>67.599999999999994</c:v>
                </c:pt>
                <c:pt idx="12">
                  <c:v>67.900000000000006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'Ex 4b'!$C$10</c:f>
              <c:strCache>
                <c:ptCount val="1"/>
                <c:pt idx="0">
                  <c:v>Rép. Dém. Congo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4b'!$D$10:$P$10</c:f>
              <c:numCache>
                <c:formatCode>0.0</c:formatCode>
                <c:ptCount val="13"/>
                <c:pt idx="5">
                  <c:v>31.6</c:v>
                </c:pt>
                <c:pt idx="6">
                  <c:v>34.299999999999997</c:v>
                </c:pt>
                <c:pt idx="7">
                  <c:v>38.299999999999997</c:v>
                </c:pt>
                <c:pt idx="8">
                  <c:v>43.9</c:v>
                </c:pt>
                <c:pt idx="9">
                  <c:v>47.5</c:v>
                </c:pt>
                <c:pt idx="10">
                  <c:v>46.4</c:v>
                </c:pt>
                <c:pt idx="11">
                  <c:v>49</c:v>
                </c:pt>
                <c:pt idx="12">
                  <c:v>49.6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55712"/>
        <c:axId val="215961600"/>
      </c:scatterChart>
      <c:valAx>
        <c:axId val="2159557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5961600"/>
        <c:crosses val="autoZero"/>
        <c:crossBetween val="midCat"/>
        <c:majorUnit val="20"/>
        <c:minorUnit val="1"/>
      </c:valAx>
      <c:valAx>
        <c:axId val="215961600"/>
        <c:scaling>
          <c:orientation val="minMax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 baseline="0"/>
                  <a:t>Espérance de vie  (a</a:t>
                </a:r>
                <a:r>
                  <a:rPr lang="fr-FR"/>
                  <a:t>nnées)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595571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Espérance</a:t>
            </a:r>
            <a:r>
              <a:rPr lang="fr-FR" baseline="0"/>
              <a:t> de vie à la naissance</a:t>
            </a:r>
            <a:endParaRPr lang="fr-FR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 4b'!$C$7</c:f>
              <c:strCache>
                <c:ptCount val="1"/>
                <c:pt idx="0">
                  <c:v>Suisse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4b'!$D$7:$P$7</c:f>
              <c:numCache>
                <c:formatCode>0.0</c:formatCode>
                <c:ptCount val="13"/>
                <c:pt idx="0">
                  <c:v>38</c:v>
                </c:pt>
                <c:pt idx="1">
                  <c:v>38</c:v>
                </c:pt>
                <c:pt idx="2">
                  <c:v>47.5</c:v>
                </c:pt>
                <c:pt idx="3">
                  <c:v>56.6</c:v>
                </c:pt>
                <c:pt idx="4">
                  <c:v>54.4</c:v>
                </c:pt>
                <c:pt idx="5">
                  <c:v>62.1</c:v>
                </c:pt>
                <c:pt idx="6">
                  <c:v>64.900000000000006</c:v>
                </c:pt>
                <c:pt idx="7">
                  <c:v>68.900000000000006</c:v>
                </c:pt>
                <c:pt idx="8">
                  <c:v>73.099999999999994</c:v>
                </c:pt>
                <c:pt idx="9">
                  <c:v>77.400000000000006</c:v>
                </c:pt>
                <c:pt idx="10">
                  <c:v>80</c:v>
                </c:pt>
                <c:pt idx="11">
                  <c:v>82.2</c:v>
                </c:pt>
                <c:pt idx="12">
                  <c:v>82.5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'Ex 4b'!$C$8</c:f>
              <c:strCache>
                <c:ptCount val="1"/>
                <c:pt idx="0">
                  <c:v>France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4b'!$D$8:$P$8</c:f>
              <c:numCache>
                <c:formatCode>0.0</c:formatCode>
                <c:ptCount val="13"/>
                <c:pt idx="0">
                  <c:v>34</c:v>
                </c:pt>
                <c:pt idx="1">
                  <c:v>43.3</c:v>
                </c:pt>
                <c:pt idx="2">
                  <c:v>45.1</c:v>
                </c:pt>
                <c:pt idx="3">
                  <c:v>39.5</c:v>
                </c:pt>
                <c:pt idx="4">
                  <c:v>51.6</c:v>
                </c:pt>
                <c:pt idx="5">
                  <c:v>58.3</c:v>
                </c:pt>
                <c:pt idx="6">
                  <c:v>47.2</c:v>
                </c:pt>
                <c:pt idx="7">
                  <c:v>66.400000000000006</c:v>
                </c:pt>
                <c:pt idx="8">
                  <c:v>72.2</c:v>
                </c:pt>
                <c:pt idx="9">
                  <c:v>77</c:v>
                </c:pt>
                <c:pt idx="10">
                  <c:v>79.2</c:v>
                </c:pt>
                <c:pt idx="11">
                  <c:v>81.400000000000006</c:v>
                </c:pt>
                <c:pt idx="12">
                  <c:v>81.7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'Ex 4b'!$C$9</c:f>
              <c:strCache>
                <c:ptCount val="1"/>
                <c:pt idx="0">
                  <c:v>Russie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4b'!$D$9:$P$9</c:f>
              <c:numCache>
                <c:formatCode>0.0</c:formatCode>
                <c:ptCount val="13"/>
                <c:pt idx="1">
                  <c:v>29.6</c:v>
                </c:pt>
                <c:pt idx="2">
                  <c:v>30.7</c:v>
                </c:pt>
                <c:pt idx="3">
                  <c:v>31.5</c:v>
                </c:pt>
                <c:pt idx="4">
                  <c:v>20.5</c:v>
                </c:pt>
                <c:pt idx="5">
                  <c:v>39.6</c:v>
                </c:pt>
                <c:pt idx="6">
                  <c:v>27</c:v>
                </c:pt>
                <c:pt idx="7">
                  <c:v>57.3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65.400000000000006</c:v>
                </c:pt>
                <c:pt idx="11">
                  <c:v>67.599999999999994</c:v>
                </c:pt>
                <c:pt idx="12">
                  <c:v>67.900000000000006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'Ex 4b'!$C$10</c:f>
              <c:strCache>
                <c:ptCount val="1"/>
                <c:pt idx="0">
                  <c:v>Rép. Dém. Congo</c:v>
                </c:pt>
              </c:strCache>
            </c:strRef>
          </c:tx>
          <c:marker>
            <c:symbol val="none"/>
          </c:marker>
          <c:xVal>
            <c:numRef>
              <c:f>'Ex 4b'!$D$6:$P$6</c:f>
              <c:numCache>
                <c:formatCode>0</c:formatCode>
                <c:ptCount val="13"/>
                <c:pt idx="0">
                  <c:v>1800</c:v>
                </c:pt>
                <c:pt idx="1">
                  <c:v>1850</c:v>
                </c:pt>
                <c:pt idx="2">
                  <c:v>1900</c:v>
                </c:pt>
                <c:pt idx="3">
                  <c:v>1916</c:v>
                </c:pt>
                <c:pt idx="4">
                  <c:v>1920</c:v>
                </c:pt>
                <c:pt idx="5">
                  <c:v>1935</c:v>
                </c:pt>
                <c:pt idx="6">
                  <c:v>1944</c:v>
                </c:pt>
                <c:pt idx="7">
                  <c:v>1950</c:v>
                </c:pt>
                <c:pt idx="8">
                  <c:v>1970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2012</c:v>
                </c:pt>
              </c:numCache>
            </c:numRef>
          </c:xVal>
          <c:yVal>
            <c:numRef>
              <c:f>'Ex 4b'!$D$10:$P$10</c:f>
              <c:numCache>
                <c:formatCode>0.0</c:formatCode>
                <c:ptCount val="13"/>
                <c:pt idx="5">
                  <c:v>31.6</c:v>
                </c:pt>
                <c:pt idx="6">
                  <c:v>34.299999999999997</c:v>
                </c:pt>
                <c:pt idx="7">
                  <c:v>38.299999999999997</c:v>
                </c:pt>
                <c:pt idx="8">
                  <c:v>43.9</c:v>
                </c:pt>
                <c:pt idx="9">
                  <c:v>47.5</c:v>
                </c:pt>
                <c:pt idx="10">
                  <c:v>46.4</c:v>
                </c:pt>
                <c:pt idx="11">
                  <c:v>49</c:v>
                </c:pt>
                <c:pt idx="12">
                  <c:v>49.6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92960"/>
        <c:axId val="216002944"/>
      </c:scatterChart>
      <c:valAx>
        <c:axId val="2159929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6002944"/>
        <c:crosses val="autoZero"/>
        <c:crossBetween val="midCat"/>
        <c:majorUnit val="20"/>
        <c:minorUnit val="1"/>
      </c:valAx>
      <c:valAx>
        <c:axId val="216002944"/>
        <c:scaling>
          <c:orientation val="minMax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 baseline="0"/>
                  <a:t>Espérance de vie  (a</a:t>
                </a:r>
                <a:r>
                  <a:rPr lang="fr-FR"/>
                  <a:t>nnées)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215992960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image" Target="../media/image3.png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tif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tiff"/><Relationship Id="rId1" Type="http://schemas.openxmlformats.org/officeDocument/2006/relationships/image" Target="../media/image6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11</xdr:row>
      <xdr:rowOff>0</xdr:rowOff>
    </xdr:from>
    <xdr:to>
      <xdr:col>6</xdr:col>
      <xdr:colOff>12700</xdr:colOff>
      <xdr:row>25</xdr:row>
      <xdr:rowOff>82550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12700</xdr:colOff>
      <xdr:row>11</xdr:row>
      <xdr:rowOff>0</xdr:rowOff>
    </xdr:from>
    <xdr:to>
      <xdr:col>12</xdr:col>
      <xdr:colOff>25400</xdr:colOff>
      <xdr:row>25</xdr:row>
      <xdr:rowOff>107950</xdr:rowOff>
    </xdr:to>
    <xdr:graphicFrame macro="">
      <xdr:nvGraphicFramePr>
        <xdr:cNvPr id="5" name="Graphique 4" title="Graphiqu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25400</xdr:colOff>
      <xdr:row>11</xdr:row>
      <xdr:rowOff>0</xdr:rowOff>
    </xdr:from>
    <xdr:to>
      <xdr:col>18</xdr:col>
      <xdr:colOff>431800</xdr:colOff>
      <xdr:row>25</xdr:row>
      <xdr:rowOff>114300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0</xdr:colOff>
      <xdr:row>48</xdr:row>
      <xdr:rowOff>25400</xdr:rowOff>
    </xdr:from>
    <xdr:to>
      <xdr:col>16</xdr:col>
      <xdr:colOff>495300</xdr:colOff>
      <xdr:row>49</xdr:row>
      <xdr:rowOff>0</xdr:rowOff>
    </xdr:to>
    <xdr:pic>
      <xdr:nvPicPr>
        <xdr:cNvPr id="7" name="Image 6" descr="Capture d’écran 2014-10-30 à 11.28.07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1300" y="13677900"/>
          <a:ext cx="1320800" cy="33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10</xdr:row>
      <xdr:rowOff>218</xdr:rowOff>
    </xdr:from>
    <xdr:to>
      <xdr:col>16</xdr:col>
      <xdr:colOff>101600</xdr:colOff>
      <xdr:row>13</xdr:row>
      <xdr:rowOff>215900</xdr:rowOff>
    </xdr:to>
    <xdr:pic>
      <xdr:nvPicPr>
        <xdr:cNvPr id="7" name="Image 6" descr="Sans titre.tiff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2" t="9208" r="69408" b="74414"/>
        <a:stretch/>
      </xdr:blipFill>
      <xdr:spPr>
        <a:xfrm>
          <a:off x="8953500" y="2845018"/>
          <a:ext cx="3073400" cy="1091982"/>
        </a:xfrm>
        <a:prstGeom prst="rect">
          <a:avLst/>
        </a:prstGeom>
      </xdr:spPr>
    </xdr:pic>
    <xdr:clientData/>
  </xdr:twoCellAnchor>
  <xdr:twoCellAnchor>
    <xdr:from>
      <xdr:col>12</xdr:col>
      <xdr:colOff>368300</xdr:colOff>
      <xdr:row>11</xdr:row>
      <xdr:rowOff>38100</xdr:rowOff>
    </xdr:from>
    <xdr:to>
      <xdr:col>13</xdr:col>
      <xdr:colOff>241300</xdr:colOff>
      <xdr:row>12</xdr:row>
      <xdr:rowOff>165100</xdr:rowOff>
    </xdr:to>
    <xdr:sp macro="" textlink="">
      <xdr:nvSpPr>
        <xdr:cNvPr id="8" name="Ellipse 7"/>
        <xdr:cNvSpPr/>
      </xdr:nvSpPr>
      <xdr:spPr>
        <a:xfrm>
          <a:off x="9245600" y="3175000"/>
          <a:ext cx="635000" cy="419100"/>
        </a:xfrm>
        <a:prstGeom prst="ellipse">
          <a:avLst/>
        </a:prstGeom>
        <a:noFill/>
        <a:ln w="38100" cmpd="sng">
          <a:solidFill>
            <a:srgbClr val="FFFF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88900</xdr:colOff>
      <xdr:row>9</xdr:row>
      <xdr:rowOff>139700</xdr:rowOff>
    </xdr:from>
    <xdr:to>
      <xdr:col>16</xdr:col>
      <xdr:colOff>228600</xdr:colOff>
      <xdr:row>11</xdr:row>
      <xdr:rowOff>12700</xdr:rowOff>
    </xdr:to>
    <xdr:sp macro="" textlink="">
      <xdr:nvSpPr>
        <xdr:cNvPr id="9" name="Ellipse 8"/>
        <xdr:cNvSpPr/>
      </xdr:nvSpPr>
      <xdr:spPr>
        <a:xfrm>
          <a:off x="11252200" y="2730500"/>
          <a:ext cx="901700" cy="419100"/>
        </a:xfrm>
        <a:prstGeom prst="ellipse">
          <a:avLst/>
        </a:prstGeom>
        <a:noFill/>
        <a:ln w="38100" cmpd="sng">
          <a:solidFill>
            <a:srgbClr val="FFFF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33</xdr:row>
      <xdr:rowOff>336550</xdr:rowOff>
    </xdr:from>
    <xdr:to>
      <xdr:col>8</xdr:col>
      <xdr:colOff>850900</xdr:colOff>
      <xdr:row>50</xdr:row>
      <xdr:rowOff>88900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13</xdr:row>
      <xdr:rowOff>38100</xdr:rowOff>
    </xdr:from>
    <xdr:to>
      <xdr:col>16</xdr:col>
      <xdr:colOff>12700</xdr:colOff>
      <xdr:row>28</xdr:row>
      <xdr:rowOff>152400</xdr:rowOff>
    </xdr:to>
    <xdr:graphicFrame macro="">
      <xdr:nvGraphicFramePr>
        <xdr:cNvPr id="25" name="Graphique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14</xdr:row>
      <xdr:rowOff>12700</xdr:rowOff>
    </xdr:from>
    <xdr:to>
      <xdr:col>15</xdr:col>
      <xdr:colOff>812800</xdr:colOff>
      <xdr:row>29</xdr:row>
      <xdr:rowOff>127000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25400</xdr:colOff>
      <xdr:row>35</xdr:row>
      <xdr:rowOff>12700</xdr:rowOff>
    </xdr:from>
    <xdr:to>
      <xdr:col>16</xdr:col>
      <xdr:colOff>0</xdr:colOff>
      <xdr:row>50</xdr:row>
      <xdr:rowOff>127000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12700</xdr:colOff>
      <xdr:row>56</xdr:row>
      <xdr:rowOff>12700</xdr:rowOff>
    </xdr:from>
    <xdr:to>
      <xdr:col>15</xdr:col>
      <xdr:colOff>812800</xdr:colOff>
      <xdr:row>71</xdr:row>
      <xdr:rowOff>127000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25400</xdr:colOff>
      <xdr:row>77</xdr:row>
      <xdr:rowOff>12700</xdr:rowOff>
    </xdr:from>
    <xdr:to>
      <xdr:col>16</xdr:col>
      <xdr:colOff>0</xdr:colOff>
      <xdr:row>91</xdr:row>
      <xdr:rowOff>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368300</xdr:colOff>
      <xdr:row>93</xdr:row>
      <xdr:rowOff>12700</xdr:rowOff>
    </xdr:from>
    <xdr:to>
      <xdr:col>12</xdr:col>
      <xdr:colOff>459105</xdr:colOff>
      <xdr:row>96</xdr:row>
      <xdr:rowOff>73660</xdr:rowOff>
    </xdr:to>
    <xdr:grpSp>
      <xdr:nvGrpSpPr>
        <xdr:cNvPr id="7" name="Grouper 6"/>
        <xdr:cNvGrpSpPr/>
      </xdr:nvGrpSpPr>
      <xdr:grpSpPr>
        <a:xfrm>
          <a:off x="8623300" y="22186900"/>
          <a:ext cx="1741805" cy="797560"/>
          <a:chOff x="0" y="0"/>
          <a:chExt cx="1741805" cy="797560"/>
        </a:xfrm>
      </xdr:grpSpPr>
      <xdr:pic>
        <xdr:nvPicPr>
          <xdr:cNvPr id="8" name="Image 7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" y="0"/>
            <a:ext cx="1739900" cy="741045"/>
          </a:xfrm>
          <a:prstGeom prst="rect">
            <a:avLst/>
          </a:prstGeom>
        </xdr:spPr>
      </xdr:pic>
      <xdr:sp macro="" textlink="">
        <xdr:nvSpPr>
          <xdr:cNvPr id="9" name="Ellipse 8"/>
          <xdr:cNvSpPr/>
        </xdr:nvSpPr>
        <xdr:spPr>
          <a:xfrm>
            <a:off x="0" y="111760"/>
            <a:ext cx="800100" cy="685800"/>
          </a:xfrm>
          <a:prstGeom prst="ellipse">
            <a:avLst/>
          </a:prstGeom>
          <a:noFill/>
          <a:ln w="38100" cmpd="sng">
            <a:solidFill>
              <a:srgbClr val="FFFF00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33</xdr:row>
      <xdr:rowOff>165100</xdr:rowOff>
    </xdr:from>
    <xdr:to>
      <xdr:col>14</xdr:col>
      <xdr:colOff>762000</xdr:colOff>
      <xdr:row>37</xdr:row>
      <xdr:rowOff>215900</xdr:rowOff>
    </xdr:to>
    <xdr:pic>
      <xdr:nvPicPr>
        <xdr:cNvPr id="18" name="Image 17" descr="flèche.tif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700" y="8255000"/>
          <a:ext cx="3797300" cy="101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74</xdr:row>
      <xdr:rowOff>139700</xdr:rowOff>
    </xdr:from>
    <xdr:to>
      <xdr:col>15</xdr:col>
      <xdr:colOff>647700</xdr:colOff>
      <xdr:row>78</xdr:row>
      <xdr:rowOff>228600</xdr:rowOff>
    </xdr:to>
    <xdr:pic>
      <xdr:nvPicPr>
        <xdr:cNvPr id="2" name="Image 1" descr="flèche.tiff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46"/>
        <a:stretch/>
      </xdr:blipFill>
      <xdr:spPr>
        <a:xfrm>
          <a:off x="10782300" y="19723100"/>
          <a:ext cx="2895600" cy="1016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279400</xdr:rowOff>
    </xdr:from>
    <xdr:to>
      <xdr:col>12</xdr:col>
      <xdr:colOff>546100</xdr:colOff>
      <xdr:row>31</xdr:row>
      <xdr:rowOff>165100</xdr:rowOff>
    </xdr:to>
    <xdr:pic>
      <xdr:nvPicPr>
        <xdr:cNvPr id="4" name="Image 3" descr="Capture d’écran 2014-10-31 à 15.29.25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0" y="1308100"/>
          <a:ext cx="9093200" cy="7772400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457200</xdr:colOff>
      <xdr:row>20</xdr:row>
      <xdr:rowOff>210820</xdr:rowOff>
    </xdr:from>
    <xdr:to>
      <xdr:col>4</xdr:col>
      <xdr:colOff>482600</xdr:colOff>
      <xdr:row>26</xdr:row>
      <xdr:rowOff>76200</xdr:rowOff>
    </xdr:to>
    <xdr:sp macro="" textlink="">
      <xdr:nvSpPr>
        <xdr:cNvPr id="5" name="Rectangle 4"/>
        <xdr:cNvSpPr/>
      </xdr:nvSpPr>
      <xdr:spPr>
        <a:xfrm>
          <a:off x="2870200" y="5913120"/>
          <a:ext cx="914400" cy="1617980"/>
        </a:xfrm>
        <a:prstGeom prst="rect">
          <a:avLst/>
        </a:prstGeom>
        <a:noFill/>
        <a:ln w="38100" cmpd="sng">
          <a:solidFill>
            <a:srgbClr val="FFFF0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fr-FR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7555</xdr:colOff>
      <xdr:row>64</xdr:row>
      <xdr:rowOff>12700</xdr:rowOff>
    </xdr:from>
    <xdr:to>
      <xdr:col>12</xdr:col>
      <xdr:colOff>211656</xdr:colOff>
      <xdr:row>71</xdr:row>
      <xdr:rowOff>101600</xdr:rowOff>
    </xdr:to>
    <xdr:grpSp>
      <xdr:nvGrpSpPr>
        <xdr:cNvPr id="14" name="Grouper 13"/>
        <xdr:cNvGrpSpPr/>
      </xdr:nvGrpSpPr>
      <xdr:grpSpPr>
        <a:xfrm>
          <a:off x="7691055" y="15532100"/>
          <a:ext cx="4166501" cy="1612900"/>
          <a:chOff x="7525955" y="15773400"/>
          <a:chExt cx="4166501" cy="1612900"/>
        </a:xfrm>
      </xdr:grpSpPr>
      <xdr:pic>
        <xdr:nvPicPr>
          <xdr:cNvPr id="8" name="Image 7" descr="Sans titre.tiff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16" t="5373" r="45972" b="74180"/>
          <a:stretch/>
        </xdr:blipFill>
        <xdr:spPr>
          <a:xfrm>
            <a:off x="7525955" y="15773400"/>
            <a:ext cx="4166501" cy="1612900"/>
          </a:xfrm>
          <a:prstGeom prst="rect">
            <a:avLst/>
          </a:prstGeom>
        </xdr:spPr>
      </xdr:pic>
      <xdr:sp macro="" textlink="">
        <xdr:nvSpPr>
          <xdr:cNvPr id="11" name="Ellipse 10"/>
          <xdr:cNvSpPr/>
        </xdr:nvSpPr>
        <xdr:spPr>
          <a:xfrm>
            <a:off x="10490200" y="15976600"/>
            <a:ext cx="990600" cy="508000"/>
          </a:xfrm>
          <a:prstGeom prst="ellipse">
            <a:avLst/>
          </a:prstGeom>
          <a:noFill/>
          <a:ln w="38100" cmpd="sng">
            <a:solidFill>
              <a:srgbClr val="FFFF00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2" name="Ellipse 11"/>
          <xdr:cNvSpPr/>
        </xdr:nvSpPr>
        <xdr:spPr>
          <a:xfrm>
            <a:off x="7721600" y="15963900"/>
            <a:ext cx="1282700" cy="508000"/>
          </a:xfrm>
          <a:prstGeom prst="ellipse">
            <a:avLst/>
          </a:prstGeom>
          <a:noFill/>
          <a:ln w="38100" cmpd="sng">
            <a:solidFill>
              <a:srgbClr val="FFFF00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8</xdr:col>
      <xdr:colOff>10467</xdr:colOff>
      <xdr:row>74</xdr:row>
      <xdr:rowOff>0</xdr:rowOff>
    </xdr:from>
    <xdr:to>
      <xdr:col>12</xdr:col>
      <xdr:colOff>202222</xdr:colOff>
      <xdr:row>81</xdr:row>
      <xdr:rowOff>165100</xdr:rowOff>
    </xdr:to>
    <xdr:grpSp>
      <xdr:nvGrpSpPr>
        <xdr:cNvPr id="15" name="Grouper 14"/>
        <xdr:cNvGrpSpPr/>
      </xdr:nvGrpSpPr>
      <xdr:grpSpPr>
        <a:xfrm>
          <a:off x="7693967" y="17614900"/>
          <a:ext cx="4154155" cy="1536700"/>
          <a:chOff x="7528867" y="17741900"/>
          <a:chExt cx="4154155" cy="1536700"/>
        </a:xfrm>
      </xdr:grpSpPr>
      <xdr:pic>
        <xdr:nvPicPr>
          <xdr:cNvPr id="9" name="Image 8" descr="Sans titre 2.tiff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42" t="7365" r="69162" b="75000"/>
          <a:stretch/>
        </xdr:blipFill>
        <xdr:spPr>
          <a:xfrm>
            <a:off x="7528867" y="17741900"/>
            <a:ext cx="4154155" cy="1536700"/>
          </a:xfrm>
          <a:prstGeom prst="rect">
            <a:avLst/>
          </a:prstGeom>
        </xdr:spPr>
      </xdr:pic>
      <xdr:sp macro="" textlink="">
        <xdr:nvSpPr>
          <xdr:cNvPr id="13" name="Ellipse 12"/>
          <xdr:cNvSpPr/>
        </xdr:nvSpPr>
        <xdr:spPr>
          <a:xfrm>
            <a:off x="7607300" y="17995900"/>
            <a:ext cx="2006600" cy="660400"/>
          </a:xfrm>
          <a:prstGeom prst="ellipse">
            <a:avLst/>
          </a:prstGeom>
          <a:noFill/>
          <a:ln w="38100" cmpd="sng">
            <a:solidFill>
              <a:srgbClr val="FFFF00"/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5"/>
  <sheetViews>
    <sheetView showGridLines="0" tabSelected="1" topLeftCell="A30" workbookViewId="0">
      <selection activeCell="O6" sqref="O6"/>
    </sheetView>
  </sheetViews>
  <sheetFormatPr baseColWidth="10" defaultRowHeight="15.75" x14ac:dyDescent="0.25"/>
  <cols>
    <col min="1" max="1" width="3.375" customWidth="1"/>
    <col min="2" max="2" width="9" customWidth="1"/>
    <col min="5" max="5" width="10.875" customWidth="1"/>
  </cols>
  <sheetData>
    <row r="2" spans="2:18" ht="33.75" x14ac:dyDescent="0.5">
      <c r="B2" s="233" t="s">
        <v>19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</row>
    <row r="4" spans="2:18" s="30" customFormat="1" ht="23.25" x14ac:dyDescent="0.35">
      <c r="B4" s="35" t="s">
        <v>169</v>
      </c>
    </row>
    <row r="5" spans="2:18" ht="23.1" customHeight="1" thickBot="1" x14ac:dyDescent="0.3"/>
    <row r="6" spans="2:18" s="2" customFormat="1" ht="31.5" x14ac:dyDescent="0.5">
      <c r="B6" s="4" t="s">
        <v>20</v>
      </c>
      <c r="G6" s="222" t="s">
        <v>23</v>
      </c>
      <c r="H6" s="224" t="s">
        <v>24</v>
      </c>
    </row>
    <row r="7" spans="2:18" s="2" customFormat="1" ht="32.25" thickBot="1" x14ac:dyDescent="0.55000000000000004">
      <c r="B7" s="4"/>
      <c r="G7" s="223">
        <v>340</v>
      </c>
      <c r="H7" s="225">
        <v>246</v>
      </c>
    </row>
    <row r="8" spans="2:18" ht="28.5" x14ac:dyDescent="0.45">
      <c r="E8" s="34"/>
    </row>
    <row r="9" spans="2:18" s="2" customFormat="1" ht="23.25" x14ac:dyDescent="0.35">
      <c r="B9" s="4"/>
    </row>
    <row r="10" spans="2:18" s="2" customFormat="1" ht="23.25" x14ac:dyDescent="0.35">
      <c r="B10" s="4" t="s">
        <v>21</v>
      </c>
    </row>
    <row r="11" spans="2:18" s="2" customFormat="1" ht="23.25" x14ac:dyDescent="0.35">
      <c r="B11" s="4"/>
    </row>
    <row r="12" spans="2:18" s="2" customFormat="1" ht="23.25" x14ac:dyDescent="0.35">
      <c r="B12" s="4"/>
    </row>
    <row r="13" spans="2:18" s="2" customFormat="1" ht="23.25" x14ac:dyDescent="0.35">
      <c r="B13" s="4"/>
    </row>
    <row r="14" spans="2:18" s="2" customFormat="1" ht="23.25" x14ac:dyDescent="0.35">
      <c r="B14" s="4"/>
    </row>
    <row r="15" spans="2:18" s="2" customFormat="1" ht="23.25" x14ac:dyDescent="0.35">
      <c r="B15" s="4"/>
    </row>
    <row r="16" spans="2:18" s="2" customFormat="1" ht="23.25" x14ac:dyDescent="0.35">
      <c r="B16" s="4"/>
    </row>
    <row r="17" spans="2:14" s="2" customFormat="1" ht="23.25" x14ac:dyDescent="0.35">
      <c r="B17" s="4"/>
    </row>
    <row r="18" spans="2:14" s="2" customFormat="1" ht="23.25" x14ac:dyDescent="0.35">
      <c r="B18" s="4"/>
    </row>
    <row r="19" spans="2:14" s="2" customFormat="1" ht="23.25" x14ac:dyDescent="0.35">
      <c r="B19" s="4"/>
    </row>
    <row r="20" spans="2:14" s="2" customFormat="1" ht="23.25" x14ac:dyDescent="0.35">
      <c r="B20" s="4"/>
    </row>
    <row r="21" spans="2:14" s="2" customFormat="1" ht="23.25" x14ac:dyDescent="0.35">
      <c r="B21" s="4"/>
    </row>
    <row r="22" spans="2:14" s="2" customFormat="1" ht="23.25" x14ac:dyDescent="0.35">
      <c r="B22" s="4"/>
    </row>
    <row r="23" spans="2:14" s="2" customFormat="1" ht="23.25" x14ac:dyDescent="0.35">
      <c r="B23" s="4"/>
    </row>
    <row r="24" spans="2:14" s="2" customFormat="1" ht="23.25" x14ac:dyDescent="0.35">
      <c r="B24" s="4"/>
    </row>
    <row r="25" spans="2:14" s="2" customFormat="1" ht="23.25" x14ac:dyDescent="0.35">
      <c r="B25" s="4"/>
    </row>
    <row r="26" spans="2:14" s="2" customFormat="1" ht="23.25" x14ac:dyDescent="0.35">
      <c r="B26" s="4"/>
    </row>
    <row r="27" spans="2:14" s="2" customFormat="1" ht="23.25" x14ac:dyDescent="0.35">
      <c r="B27" s="4"/>
    </row>
    <row r="28" spans="2:14" s="2" customFormat="1" ht="23.25" x14ac:dyDescent="0.35">
      <c r="B28" s="4"/>
    </row>
    <row r="29" spans="2:14" s="27" customFormat="1" ht="21" x14ac:dyDescent="0.35">
      <c r="B29" s="15" t="s">
        <v>22</v>
      </c>
      <c r="C29" s="15"/>
      <c r="D29" s="15"/>
      <c r="E29" s="15"/>
      <c r="F29" s="15"/>
      <c r="G29" s="15"/>
      <c r="H29" s="15"/>
      <c r="I29" s="15"/>
      <c r="J29" s="26"/>
      <c r="K29" s="26"/>
      <c r="L29" s="26"/>
      <c r="M29" s="26"/>
      <c r="N29" s="26"/>
    </row>
    <row r="30" spans="2:14" s="27" customFormat="1" ht="21" x14ac:dyDescent="0.35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2:14" s="27" customFormat="1" ht="21" x14ac:dyDescent="0.35">
      <c r="B31" s="15"/>
      <c r="C31" s="15" t="s">
        <v>34</v>
      </c>
      <c r="D31" s="15"/>
      <c r="E31" s="15"/>
      <c r="F31" s="15"/>
      <c r="G31" s="15"/>
      <c r="H31" s="15"/>
      <c r="I31" s="15"/>
      <c r="J31" s="15"/>
      <c r="K31" s="26"/>
      <c r="L31" s="26"/>
      <c r="M31" s="26"/>
      <c r="N31" s="26"/>
    </row>
    <row r="32" spans="2:14" s="27" customFormat="1" ht="21" x14ac:dyDescent="0.35"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</row>
    <row r="33" spans="2:14" s="27" customFormat="1" ht="21" x14ac:dyDescent="0.35"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2:14" s="26" customFormat="1" ht="27.95" customHeight="1" x14ac:dyDescent="0.25">
      <c r="B34" s="15"/>
      <c r="C34" s="15" t="s">
        <v>35</v>
      </c>
      <c r="D34" s="15"/>
      <c r="E34" s="15"/>
      <c r="F34" s="15"/>
      <c r="G34" s="15"/>
      <c r="H34" s="15"/>
      <c r="I34" s="15"/>
      <c r="J34" s="15"/>
    </row>
    <row r="35" spans="2:14" ht="21" x14ac:dyDescent="0.35">
      <c r="B35" s="2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</row>
    <row r="36" spans="2:14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2:14" ht="21" x14ac:dyDescent="0.25">
      <c r="B37" s="17" t="s">
        <v>25</v>
      </c>
      <c r="C37" s="17"/>
      <c r="D37" s="17"/>
      <c r="E37" s="17"/>
      <c r="F37" s="17"/>
      <c r="G37" s="17"/>
      <c r="H37" s="17"/>
      <c r="I37" s="17"/>
      <c r="J37" s="23"/>
      <c r="K37" s="23"/>
      <c r="L37" s="23"/>
      <c r="M37" s="23"/>
      <c r="N37" s="23"/>
    </row>
    <row r="38" spans="2:14" ht="21" x14ac:dyDescent="0.35">
      <c r="B38" s="24"/>
      <c r="C38" s="24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2:14" ht="21" x14ac:dyDescent="0.25">
      <c r="B39" s="25"/>
      <c r="C39" s="17" t="s">
        <v>26</v>
      </c>
      <c r="D39" s="17"/>
      <c r="E39" s="17"/>
      <c r="F39" s="17"/>
      <c r="G39" s="17"/>
      <c r="H39" s="17"/>
      <c r="I39" s="17"/>
      <c r="J39" s="17"/>
      <c r="K39" s="23"/>
      <c r="L39" s="23"/>
      <c r="M39" s="23"/>
      <c r="N39" s="23"/>
    </row>
    <row r="40" spans="2:14" ht="21" x14ac:dyDescent="0.35">
      <c r="B40" s="2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</row>
    <row r="41" spans="2:14" ht="21" x14ac:dyDescent="0.35">
      <c r="B41" s="24"/>
      <c r="C41" s="3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2:14" ht="21" x14ac:dyDescent="0.25">
      <c r="B42" s="25"/>
      <c r="C42" s="17" t="s">
        <v>27</v>
      </c>
      <c r="D42" s="17"/>
      <c r="E42" s="17"/>
      <c r="F42" s="17"/>
      <c r="G42" s="17"/>
      <c r="H42" s="17"/>
      <c r="I42" s="17"/>
      <c r="J42" s="17"/>
      <c r="K42" s="23"/>
      <c r="L42" s="23"/>
      <c r="M42" s="23"/>
      <c r="N42" s="23"/>
    </row>
    <row r="43" spans="2:14" ht="21" x14ac:dyDescent="0.35">
      <c r="B43" s="2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</row>
    <row r="44" spans="2:14" x14ac:dyDescent="0.2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 ht="21" x14ac:dyDescent="0.25">
      <c r="B45" s="22"/>
      <c r="C45" s="17" t="s">
        <v>28</v>
      </c>
      <c r="D45" s="17"/>
      <c r="E45" s="17"/>
      <c r="F45" s="17"/>
      <c r="G45" s="17"/>
      <c r="H45" s="17"/>
      <c r="I45" s="17"/>
      <c r="J45" s="17"/>
      <c r="K45" s="23"/>
      <c r="L45" s="23"/>
      <c r="M45" s="23"/>
      <c r="N45" s="23"/>
    </row>
    <row r="46" spans="2:14" ht="21" x14ac:dyDescent="0.35">
      <c r="B46" s="22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</row>
    <row r="48" spans="2:14" s="16" customFormat="1" ht="27.95" customHeight="1" x14ac:dyDescent="0.25">
      <c r="B48" s="19" t="s">
        <v>32</v>
      </c>
    </row>
    <row r="49" spans="2:14" s="16" customFormat="1" ht="27.95" customHeight="1" x14ac:dyDescent="0.25">
      <c r="B49" s="19" t="s">
        <v>29</v>
      </c>
    </row>
    <row r="50" spans="2:14" s="16" customFormat="1" ht="27.95" customHeight="1" x14ac:dyDescent="0.25">
      <c r="B50" s="19" t="s">
        <v>33</v>
      </c>
    </row>
    <row r="51" spans="2:14" s="16" customFormat="1" ht="15" customHeight="1" x14ac:dyDescent="0.25">
      <c r="B51" s="19"/>
    </row>
    <row r="52" spans="2:14" ht="21" x14ac:dyDescent="0.35">
      <c r="C52" s="232" t="s">
        <v>30</v>
      </c>
      <c r="D52" s="232"/>
      <c r="E52" s="232"/>
      <c r="F52" s="31"/>
      <c r="G52" s="232" t="s">
        <v>31</v>
      </c>
      <c r="H52" s="232"/>
      <c r="I52" s="232"/>
      <c r="J52" s="31"/>
      <c r="K52" s="232"/>
      <c r="L52" s="232"/>
      <c r="M52" s="232"/>
      <c r="N52" s="29"/>
    </row>
    <row r="53" spans="2:14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2:14" ht="21" x14ac:dyDescent="0.35">
      <c r="C54" s="232"/>
      <c r="D54" s="232"/>
      <c r="E54" s="232"/>
      <c r="F54" s="31"/>
      <c r="G54" s="232"/>
      <c r="H54" s="232"/>
      <c r="I54" s="232"/>
      <c r="J54" s="31"/>
      <c r="K54" s="232"/>
      <c r="L54" s="232"/>
      <c r="M54" s="232"/>
      <c r="N54" s="29"/>
    </row>
    <row r="55" spans="2:14" x14ac:dyDescent="0.25"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2:14" ht="21" x14ac:dyDescent="0.35">
      <c r="C56" s="232"/>
      <c r="D56" s="232"/>
      <c r="E56" s="232"/>
      <c r="F56" s="31"/>
      <c r="G56" s="232"/>
      <c r="H56" s="232"/>
      <c r="I56" s="232"/>
      <c r="J56" s="31"/>
      <c r="K56" s="232"/>
      <c r="L56" s="232"/>
      <c r="M56" s="232"/>
      <c r="N56" s="29"/>
    </row>
    <row r="59" spans="2:14" ht="21" x14ac:dyDescent="0.25">
      <c r="B59" s="19" t="s">
        <v>97</v>
      </c>
    </row>
    <row r="60" spans="2:14" ht="35.1" customHeight="1" x14ac:dyDescent="0.25"/>
    <row r="61" spans="2:14" ht="21" x14ac:dyDescent="0.25">
      <c r="B61" s="20" t="s">
        <v>98</v>
      </c>
    </row>
    <row r="63" spans="2:14" ht="18.75" x14ac:dyDescent="0.3">
      <c r="C63" s="102" t="s">
        <v>99</v>
      </c>
    </row>
    <row r="64" spans="2:14" ht="18.75" x14ac:dyDescent="0.3">
      <c r="C64" s="102" t="s">
        <v>100</v>
      </c>
    </row>
    <row r="65" spans="3:3" ht="18.75" x14ac:dyDescent="0.3">
      <c r="C65" s="102" t="s">
        <v>159</v>
      </c>
    </row>
  </sheetData>
  <mergeCells count="15">
    <mergeCell ref="C54:E54"/>
    <mergeCell ref="G54:I54"/>
    <mergeCell ref="K54:M54"/>
    <mergeCell ref="C56:E56"/>
    <mergeCell ref="G56:I56"/>
    <mergeCell ref="K56:M56"/>
    <mergeCell ref="C52:E52"/>
    <mergeCell ref="G52:I52"/>
    <mergeCell ref="K52:M52"/>
    <mergeCell ref="B2:R2"/>
    <mergeCell ref="C35:N35"/>
    <mergeCell ref="C32:N32"/>
    <mergeCell ref="C40:N40"/>
    <mergeCell ref="C43:N43"/>
    <mergeCell ref="C46:N46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7"/>
  <sheetViews>
    <sheetView showGridLines="0" workbookViewId="0"/>
  </sheetViews>
  <sheetFormatPr baseColWidth="10" defaultRowHeight="15.75" x14ac:dyDescent="0.25"/>
  <cols>
    <col min="1" max="1" width="4.125" customWidth="1"/>
    <col min="2" max="2" width="15" style="159" customWidth="1"/>
    <col min="3" max="3" width="8.625" style="151" customWidth="1"/>
    <col min="4" max="4" width="14.375" style="151" customWidth="1"/>
    <col min="5" max="8" width="14.625" style="148" customWidth="1"/>
    <col min="9" max="9" width="10.875" style="151"/>
    <col min="10" max="10" width="19.5" customWidth="1"/>
  </cols>
  <sheetData>
    <row r="2" spans="2:9" ht="33.75" x14ac:dyDescent="0.25">
      <c r="B2" s="244" t="s">
        <v>125</v>
      </c>
      <c r="C2" s="245"/>
      <c r="D2" s="245"/>
      <c r="E2" s="245"/>
      <c r="F2" s="245"/>
      <c r="G2" s="245"/>
      <c r="H2" s="245"/>
      <c r="I2" s="245"/>
    </row>
    <row r="4" spans="2:9" s="2" customFormat="1" ht="23.25" x14ac:dyDescent="0.35">
      <c r="B4" s="156" t="s">
        <v>126</v>
      </c>
      <c r="C4" s="150"/>
      <c r="D4" s="150"/>
      <c r="E4" s="148"/>
      <c r="F4" s="148"/>
      <c r="G4" s="148"/>
      <c r="H4" s="148"/>
      <c r="I4" s="150"/>
    </row>
    <row r="5" spans="2:9" s="2" customFormat="1" ht="24" thickBot="1" x14ac:dyDescent="0.4">
      <c r="B5" s="156"/>
      <c r="C5" s="150"/>
      <c r="D5" s="150"/>
      <c r="E5" s="148"/>
      <c r="F5" s="148"/>
      <c r="G5" s="148"/>
      <c r="H5" s="148"/>
      <c r="I5" s="150"/>
    </row>
    <row r="6" spans="2:9" s="2" customFormat="1" ht="23.25" x14ac:dyDescent="0.35">
      <c r="B6" s="156"/>
      <c r="C6" s="150"/>
      <c r="D6" s="150"/>
      <c r="E6" s="246" t="s">
        <v>141</v>
      </c>
      <c r="F6" s="247"/>
      <c r="G6" s="248" t="s">
        <v>142</v>
      </c>
      <c r="H6" s="249"/>
      <c r="I6" s="150"/>
    </row>
    <row r="7" spans="2:9" s="2" customFormat="1" ht="24" thickBot="1" x14ac:dyDescent="0.4">
      <c r="B7" s="156"/>
      <c r="C7" s="155" t="s">
        <v>140</v>
      </c>
      <c r="D7" s="155" t="s">
        <v>129</v>
      </c>
      <c r="E7" s="166" t="s">
        <v>127</v>
      </c>
      <c r="F7" s="167" t="s">
        <v>128</v>
      </c>
      <c r="G7" s="176" t="s">
        <v>127</v>
      </c>
      <c r="H7" s="177" t="s">
        <v>128</v>
      </c>
      <c r="I7" s="150"/>
    </row>
    <row r="8" spans="2:9" s="2" customFormat="1" ht="20.100000000000001" customHeight="1" x14ac:dyDescent="0.35">
      <c r="B8" s="156"/>
      <c r="C8" s="153">
        <v>1</v>
      </c>
      <c r="D8" s="153" t="s">
        <v>130</v>
      </c>
      <c r="E8" s="160">
        <v>33</v>
      </c>
      <c r="F8" s="161">
        <v>3</v>
      </c>
      <c r="G8" s="170"/>
      <c r="H8" s="171"/>
      <c r="I8" s="150"/>
    </row>
    <row r="9" spans="2:9" s="2" customFormat="1" ht="20.100000000000001" customHeight="1" x14ac:dyDescent="0.35">
      <c r="B9" s="156"/>
      <c r="C9" s="153">
        <v>2</v>
      </c>
      <c r="D9" s="154" t="s">
        <v>131</v>
      </c>
      <c r="E9" s="162">
        <v>17</v>
      </c>
      <c r="F9" s="163">
        <v>4</v>
      </c>
      <c r="G9" s="172">
        <v>10</v>
      </c>
      <c r="H9" s="173">
        <v>4</v>
      </c>
      <c r="I9" s="150"/>
    </row>
    <row r="10" spans="2:9" s="2" customFormat="1" ht="20.100000000000001" customHeight="1" x14ac:dyDescent="0.35">
      <c r="B10" s="156"/>
      <c r="C10" s="153">
        <v>3</v>
      </c>
      <c r="D10" s="154" t="s">
        <v>132</v>
      </c>
      <c r="E10" s="162">
        <v>37</v>
      </c>
      <c r="F10" s="163">
        <v>4</v>
      </c>
      <c r="G10" s="172"/>
      <c r="H10" s="173"/>
      <c r="I10" s="150"/>
    </row>
    <row r="11" spans="2:9" s="2" customFormat="1" ht="20.100000000000001" customHeight="1" x14ac:dyDescent="0.35">
      <c r="B11" s="156"/>
      <c r="C11" s="153">
        <v>4</v>
      </c>
      <c r="D11" s="154" t="s">
        <v>133</v>
      </c>
      <c r="E11" s="162">
        <v>24</v>
      </c>
      <c r="F11" s="163">
        <v>4</v>
      </c>
      <c r="G11" s="172"/>
      <c r="H11" s="173"/>
      <c r="I11" s="150"/>
    </row>
    <row r="12" spans="2:9" s="2" customFormat="1" ht="20.100000000000001" customHeight="1" x14ac:dyDescent="0.35">
      <c r="B12" s="156"/>
      <c r="C12" s="153">
        <v>5</v>
      </c>
      <c r="D12" s="154" t="s">
        <v>134</v>
      </c>
      <c r="E12" s="162"/>
      <c r="F12" s="163"/>
      <c r="G12" s="172">
        <v>49</v>
      </c>
      <c r="H12" s="173">
        <v>4</v>
      </c>
      <c r="I12" s="150"/>
    </row>
    <row r="13" spans="2:9" s="2" customFormat="1" ht="20.100000000000001" customHeight="1" x14ac:dyDescent="0.35">
      <c r="B13" s="156"/>
      <c r="C13" s="153">
        <v>6</v>
      </c>
      <c r="D13" s="154" t="s">
        <v>135</v>
      </c>
      <c r="E13" s="162">
        <v>12</v>
      </c>
      <c r="F13" s="163">
        <v>2</v>
      </c>
      <c r="G13" s="172">
        <v>11</v>
      </c>
      <c r="H13" s="173">
        <v>3</v>
      </c>
      <c r="I13" s="150"/>
    </row>
    <row r="14" spans="2:9" s="2" customFormat="1" ht="20.100000000000001" customHeight="1" x14ac:dyDescent="0.35">
      <c r="B14" s="156"/>
      <c r="C14" s="153">
        <v>7</v>
      </c>
      <c r="D14" s="154" t="s">
        <v>136</v>
      </c>
      <c r="E14" s="162">
        <v>31</v>
      </c>
      <c r="F14" s="163">
        <v>6</v>
      </c>
      <c r="G14" s="172"/>
      <c r="H14" s="173"/>
      <c r="I14" s="150"/>
    </row>
    <row r="15" spans="2:9" s="2" customFormat="1" ht="20.100000000000001" customHeight="1" x14ac:dyDescent="0.35">
      <c r="B15" s="156"/>
      <c r="C15" s="153">
        <v>8</v>
      </c>
      <c r="D15" s="154" t="s">
        <v>130</v>
      </c>
      <c r="E15" s="162">
        <v>21</v>
      </c>
      <c r="F15" s="163">
        <v>4</v>
      </c>
      <c r="G15" s="172"/>
      <c r="H15" s="173"/>
      <c r="I15" s="150"/>
    </row>
    <row r="16" spans="2:9" s="2" customFormat="1" ht="20.100000000000001" customHeight="1" x14ac:dyDescent="0.35">
      <c r="B16" s="156"/>
      <c r="C16" s="153">
        <v>9</v>
      </c>
      <c r="D16" s="154" t="s">
        <v>137</v>
      </c>
      <c r="E16" s="162">
        <v>28</v>
      </c>
      <c r="F16" s="163">
        <v>4</v>
      </c>
      <c r="G16" s="172"/>
      <c r="H16" s="173"/>
      <c r="I16" s="150"/>
    </row>
    <row r="17" spans="2:9" s="2" customFormat="1" ht="20.100000000000001" customHeight="1" x14ac:dyDescent="0.35">
      <c r="B17" s="156"/>
      <c r="C17" s="153">
        <v>10</v>
      </c>
      <c r="D17" s="154" t="s">
        <v>138</v>
      </c>
      <c r="E17" s="162">
        <v>26</v>
      </c>
      <c r="F17" s="163">
        <v>3</v>
      </c>
      <c r="G17" s="172"/>
      <c r="H17" s="173"/>
      <c r="I17" s="150"/>
    </row>
    <row r="18" spans="2:9" s="2" customFormat="1" ht="20.100000000000001" customHeight="1" x14ac:dyDescent="0.35">
      <c r="B18" s="156"/>
      <c r="C18" s="153">
        <v>11</v>
      </c>
      <c r="D18" s="154" t="s">
        <v>139</v>
      </c>
      <c r="E18" s="162">
        <v>9</v>
      </c>
      <c r="F18" s="163">
        <v>4</v>
      </c>
      <c r="G18" s="172">
        <v>11</v>
      </c>
      <c r="H18" s="173"/>
      <c r="I18" s="150"/>
    </row>
    <row r="19" spans="2:9" s="2" customFormat="1" ht="20.100000000000001" customHeight="1" x14ac:dyDescent="0.35">
      <c r="B19" s="156"/>
      <c r="C19" s="153">
        <v>12</v>
      </c>
      <c r="D19" s="154" t="s">
        <v>132</v>
      </c>
      <c r="E19" s="162">
        <v>29</v>
      </c>
      <c r="F19" s="163">
        <v>4</v>
      </c>
      <c r="G19" s="172"/>
      <c r="H19" s="173"/>
      <c r="I19" s="150"/>
    </row>
    <row r="20" spans="2:9" s="2" customFormat="1" ht="20.100000000000001" customHeight="1" x14ac:dyDescent="0.35">
      <c r="B20" s="156"/>
      <c r="C20" s="153">
        <v>13</v>
      </c>
      <c r="D20" s="153" t="s">
        <v>131</v>
      </c>
      <c r="E20" s="162">
        <v>5</v>
      </c>
      <c r="F20" s="163">
        <v>3</v>
      </c>
      <c r="G20" s="172">
        <v>19</v>
      </c>
      <c r="H20" s="173">
        <v>3</v>
      </c>
      <c r="I20" s="150"/>
    </row>
    <row r="21" spans="2:9" s="2" customFormat="1" ht="20.100000000000001" customHeight="1" x14ac:dyDescent="0.35">
      <c r="B21" s="156"/>
      <c r="C21" s="153">
        <v>14</v>
      </c>
      <c r="D21" s="153" t="s">
        <v>133</v>
      </c>
      <c r="E21" s="162"/>
      <c r="F21" s="163"/>
      <c r="G21" s="172">
        <v>37</v>
      </c>
      <c r="H21" s="173">
        <v>4</v>
      </c>
      <c r="I21" s="150"/>
    </row>
    <row r="22" spans="2:9" s="2" customFormat="1" ht="20.100000000000001" customHeight="1" x14ac:dyDescent="0.35">
      <c r="B22" s="156"/>
      <c r="C22" s="153">
        <v>15</v>
      </c>
      <c r="D22" s="153" t="s">
        <v>135</v>
      </c>
      <c r="E22" s="162">
        <v>27</v>
      </c>
      <c r="F22" s="163">
        <v>5</v>
      </c>
      <c r="G22" s="172"/>
      <c r="H22" s="173"/>
      <c r="I22" s="150"/>
    </row>
    <row r="23" spans="2:9" s="2" customFormat="1" ht="20.100000000000001" customHeight="1" x14ac:dyDescent="0.35">
      <c r="B23" s="156"/>
      <c r="C23" s="153">
        <v>16</v>
      </c>
      <c r="D23" s="153" t="s">
        <v>136</v>
      </c>
      <c r="E23" s="162"/>
      <c r="F23" s="163"/>
      <c r="G23" s="172">
        <v>28</v>
      </c>
      <c r="H23" s="173">
        <v>2</v>
      </c>
      <c r="I23" s="150"/>
    </row>
    <row r="24" spans="2:9" s="2" customFormat="1" ht="20.100000000000001" customHeight="1" thickBot="1" x14ac:dyDescent="0.4">
      <c r="B24" s="156"/>
      <c r="C24" s="153">
        <v>17</v>
      </c>
      <c r="D24" s="153" t="s">
        <v>130</v>
      </c>
      <c r="E24" s="164"/>
      <c r="F24" s="165"/>
      <c r="G24" s="174">
        <v>26</v>
      </c>
      <c r="H24" s="175">
        <v>2</v>
      </c>
      <c r="I24" s="150"/>
    </row>
    <row r="25" spans="2:9" s="2" customFormat="1" ht="23.25" x14ac:dyDescent="0.35">
      <c r="B25" s="156"/>
      <c r="C25" s="150"/>
      <c r="D25" s="150"/>
      <c r="E25" s="148"/>
      <c r="F25" s="148"/>
      <c r="G25" s="148"/>
      <c r="H25" s="148"/>
      <c r="I25" s="150"/>
    </row>
    <row r="26" spans="2:9" s="16" customFormat="1" ht="27.95" customHeight="1" x14ac:dyDescent="0.25">
      <c r="B26" s="21" t="s">
        <v>160</v>
      </c>
      <c r="C26" s="151"/>
      <c r="D26" s="151"/>
      <c r="E26" s="148"/>
      <c r="F26" s="148"/>
      <c r="G26" s="149"/>
      <c r="H26" s="149"/>
      <c r="I26" s="152"/>
    </row>
    <row r="27" spans="2:9" s="16" customFormat="1" ht="27.95" customHeight="1" thickBot="1" x14ac:dyDescent="0.3">
      <c r="B27" s="21"/>
      <c r="C27" s="151"/>
      <c r="D27" s="151"/>
      <c r="E27" s="148"/>
      <c r="F27" s="148"/>
      <c r="G27" s="149"/>
      <c r="H27" s="149"/>
      <c r="I27" s="152"/>
    </row>
    <row r="28" spans="2:9" s="16" customFormat="1" ht="27.95" customHeight="1" thickBot="1" x14ac:dyDescent="0.3">
      <c r="B28" s="21"/>
      <c r="C28" s="151"/>
      <c r="D28" s="158" t="s">
        <v>143</v>
      </c>
      <c r="E28" s="184"/>
      <c r="F28" s="181" t="s">
        <v>127</v>
      </c>
      <c r="G28" s="182" t="s">
        <v>128</v>
      </c>
      <c r="H28" s="149"/>
      <c r="I28" s="152"/>
    </row>
    <row r="29" spans="2:9" s="16" customFormat="1" ht="27.95" customHeight="1" x14ac:dyDescent="0.25">
      <c r="B29" s="21"/>
      <c r="C29" s="151"/>
      <c r="E29" s="178" t="str">
        <f>E6</f>
        <v>Benjamin</v>
      </c>
      <c r="F29" s="183">
        <f>SUM(E8:E24)</f>
        <v>299</v>
      </c>
      <c r="G29" s="179">
        <f>SUM(F8:F22)</f>
        <v>50</v>
      </c>
      <c r="H29" s="149"/>
      <c r="I29" s="152"/>
    </row>
    <row r="30" spans="2:9" s="16" customFormat="1" ht="27.95" customHeight="1" thickBot="1" x14ac:dyDescent="0.3">
      <c r="B30" s="21"/>
      <c r="C30" s="151"/>
      <c r="E30" s="180" t="str">
        <f>G6</f>
        <v>Melvin</v>
      </c>
      <c r="F30" s="168"/>
      <c r="G30" s="169"/>
      <c r="H30" s="149"/>
      <c r="I30" s="152"/>
    </row>
    <row r="31" spans="2:9" s="16" customFormat="1" ht="27.95" customHeight="1" x14ac:dyDescent="0.25">
      <c r="B31" s="21"/>
      <c r="C31" s="151"/>
      <c r="D31" s="151"/>
      <c r="E31" s="148"/>
      <c r="F31" s="148"/>
      <c r="G31" s="149"/>
      <c r="H31" s="149"/>
      <c r="I31" s="152"/>
    </row>
    <row r="33" spans="2:12" s="16" customFormat="1" ht="27.95" customHeight="1" x14ac:dyDescent="0.25">
      <c r="B33" s="157" t="s">
        <v>144</v>
      </c>
      <c r="C33" s="150"/>
      <c r="D33" s="151"/>
      <c r="E33" s="148"/>
      <c r="F33" s="148"/>
      <c r="G33" s="148"/>
      <c r="H33" s="148"/>
      <c r="I33" s="151"/>
    </row>
    <row r="34" spans="2:12" ht="16.5" thickBot="1" x14ac:dyDescent="0.3"/>
    <row r="35" spans="2:12" x14ac:dyDescent="0.25">
      <c r="B35" s="187"/>
      <c r="C35" s="188"/>
      <c r="D35" s="188"/>
      <c r="E35" s="189"/>
      <c r="F35" s="190"/>
      <c r="H35" s="197"/>
      <c r="I35" s="188"/>
      <c r="J35" s="198"/>
      <c r="K35" s="198"/>
      <c r="L35" s="199"/>
    </row>
    <row r="36" spans="2:12" x14ac:dyDescent="0.25">
      <c r="B36" s="191"/>
      <c r="C36" s="185"/>
      <c r="D36" s="185"/>
      <c r="E36" s="186"/>
      <c r="F36" s="192"/>
      <c r="H36" s="200"/>
      <c r="I36" s="185"/>
      <c r="J36" s="201"/>
      <c r="K36" s="201"/>
      <c r="L36" s="202"/>
    </row>
    <row r="37" spans="2:12" x14ac:dyDescent="0.25">
      <c r="B37" s="191"/>
      <c r="C37" s="185"/>
      <c r="D37" s="185"/>
      <c r="E37" s="186"/>
      <c r="F37" s="192"/>
      <c r="H37" s="200"/>
      <c r="I37" s="185"/>
      <c r="J37" s="201"/>
      <c r="K37" s="201"/>
      <c r="L37" s="202"/>
    </row>
    <row r="38" spans="2:12" x14ac:dyDescent="0.25">
      <c r="B38" s="191"/>
      <c r="C38" s="185"/>
      <c r="D38" s="185"/>
      <c r="E38" s="186"/>
      <c r="F38" s="192"/>
      <c r="H38" s="200"/>
      <c r="I38" s="185"/>
      <c r="J38" s="201"/>
      <c r="K38" s="201"/>
      <c r="L38" s="202"/>
    </row>
    <row r="39" spans="2:12" x14ac:dyDescent="0.25">
      <c r="B39" s="191"/>
      <c r="C39" s="185"/>
      <c r="D39" s="185"/>
      <c r="E39" s="186"/>
      <c r="F39" s="192"/>
      <c r="H39" s="200"/>
      <c r="I39" s="185"/>
      <c r="J39" s="201"/>
      <c r="K39" s="201"/>
      <c r="L39" s="202"/>
    </row>
    <row r="40" spans="2:12" x14ac:dyDescent="0.25">
      <c r="B40" s="191"/>
      <c r="C40" s="185"/>
      <c r="D40" s="185"/>
      <c r="E40" s="186"/>
      <c r="F40" s="192"/>
      <c r="H40" s="200"/>
      <c r="I40" s="185"/>
      <c r="J40" s="201"/>
      <c r="K40" s="201"/>
      <c r="L40" s="202"/>
    </row>
    <row r="41" spans="2:12" x14ac:dyDescent="0.25">
      <c r="B41" s="191"/>
      <c r="C41" s="185"/>
      <c r="D41" s="185"/>
      <c r="E41" s="186"/>
      <c r="F41" s="192"/>
      <c r="H41" s="200"/>
      <c r="I41" s="185"/>
      <c r="J41" s="201"/>
      <c r="K41" s="201"/>
      <c r="L41" s="202"/>
    </row>
    <row r="42" spans="2:12" x14ac:dyDescent="0.25">
      <c r="B42" s="191"/>
      <c r="C42" s="185"/>
      <c r="D42" s="207" t="str">
        <f>E6</f>
        <v>Benjamin</v>
      </c>
      <c r="E42" s="186"/>
      <c r="F42" s="192"/>
      <c r="H42" s="200"/>
      <c r="I42" s="185"/>
      <c r="J42" s="208" t="str">
        <f>G6</f>
        <v>Melvin</v>
      </c>
      <c r="K42" s="201"/>
      <c r="L42" s="202"/>
    </row>
    <row r="43" spans="2:12" x14ac:dyDescent="0.25">
      <c r="B43" s="191"/>
      <c r="C43" s="185"/>
      <c r="D43" s="185"/>
      <c r="E43" s="186"/>
      <c r="F43" s="192"/>
      <c r="H43" s="200"/>
      <c r="I43" s="185"/>
      <c r="J43" s="201"/>
      <c r="K43" s="201"/>
      <c r="L43" s="202"/>
    </row>
    <row r="44" spans="2:12" x14ac:dyDescent="0.25">
      <c r="B44" s="191"/>
      <c r="C44" s="185"/>
      <c r="D44" s="185"/>
      <c r="E44" s="186"/>
      <c r="F44" s="192"/>
      <c r="H44" s="200"/>
      <c r="I44" s="185"/>
      <c r="J44" s="201"/>
      <c r="K44" s="201"/>
      <c r="L44" s="202"/>
    </row>
    <row r="45" spans="2:12" x14ac:dyDescent="0.25">
      <c r="B45" s="191"/>
      <c r="C45" s="185"/>
      <c r="D45" s="185"/>
      <c r="E45" s="186"/>
      <c r="F45" s="192"/>
      <c r="H45" s="200"/>
      <c r="I45" s="185"/>
      <c r="J45" s="201"/>
      <c r="K45" s="201"/>
      <c r="L45" s="202"/>
    </row>
    <row r="46" spans="2:12" x14ac:dyDescent="0.25">
      <c r="B46" s="191"/>
      <c r="C46" s="185"/>
      <c r="D46" s="185"/>
      <c r="E46" s="186"/>
      <c r="F46" s="192"/>
      <c r="H46" s="200"/>
      <c r="I46" s="185"/>
      <c r="J46" s="201"/>
      <c r="K46" s="201"/>
      <c r="L46" s="202"/>
    </row>
    <row r="47" spans="2:12" x14ac:dyDescent="0.25">
      <c r="B47" s="191"/>
      <c r="C47" s="185"/>
      <c r="D47" s="185"/>
      <c r="E47" s="186"/>
      <c r="F47" s="192"/>
      <c r="H47" s="200"/>
      <c r="I47" s="185"/>
      <c r="J47" s="201"/>
      <c r="K47" s="201"/>
      <c r="L47" s="202"/>
    </row>
    <row r="48" spans="2:12" x14ac:dyDescent="0.25">
      <c r="B48" s="191"/>
      <c r="C48" s="185"/>
      <c r="D48" s="185"/>
      <c r="E48" s="186"/>
      <c r="F48" s="192"/>
      <c r="H48" s="200"/>
      <c r="I48" s="185"/>
      <c r="J48" s="201"/>
      <c r="K48" s="201"/>
      <c r="L48" s="202"/>
    </row>
    <row r="49" spans="2:13" x14ac:dyDescent="0.25">
      <c r="B49" s="191"/>
      <c r="C49" s="185"/>
      <c r="D49" s="185"/>
      <c r="E49" s="186"/>
      <c r="F49" s="192"/>
      <c r="H49" s="200"/>
      <c r="I49" s="185"/>
      <c r="J49" s="201"/>
      <c r="K49" s="201"/>
      <c r="L49" s="202"/>
    </row>
    <row r="50" spans="2:13" x14ac:dyDescent="0.25">
      <c r="B50" s="191"/>
      <c r="C50" s="185"/>
      <c r="D50" s="185"/>
      <c r="E50" s="186"/>
      <c r="F50" s="192"/>
      <c r="H50" s="200"/>
      <c r="I50" s="185"/>
      <c r="J50" s="201"/>
      <c r="K50" s="201"/>
      <c r="L50" s="202"/>
    </row>
    <row r="51" spans="2:13" x14ac:dyDescent="0.25">
      <c r="B51" s="191"/>
      <c r="C51" s="185"/>
      <c r="D51" s="185"/>
      <c r="E51" s="186"/>
      <c r="F51" s="192"/>
      <c r="H51" s="200"/>
      <c r="I51" s="185"/>
      <c r="J51" s="201"/>
      <c r="K51" s="201"/>
      <c r="L51" s="202"/>
    </row>
    <row r="52" spans="2:13" ht="16.5" thickBot="1" x14ac:dyDescent="0.3">
      <c r="B52" s="193"/>
      <c r="C52" s="194"/>
      <c r="D52" s="194"/>
      <c r="E52" s="195"/>
      <c r="F52" s="196"/>
      <c r="H52" s="203"/>
      <c r="I52" s="194"/>
      <c r="J52" s="204"/>
      <c r="K52" s="204"/>
      <c r="L52" s="205"/>
    </row>
    <row r="57" spans="2:13" s="16" customFormat="1" ht="27.95" customHeight="1" x14ac:dyDescent="0.25">
      <c r="B57" s="121" t="s">
        <v>146</v>
      </c>
      <c r="C57" s="151"/>
      <c r="D57" s="151"/>
      <c r="E57" s="148"/>
      <c r="F57" s="148"/>
      <c r="G57" s="250"/>
      <c r="H57" s="250"/>
      <c r="I57" s="250"/>
      <c r="J57" s="206"/>
      <c r="K57" s="206"/>
      <c r="L57" s="206"/>
      <c r="M57" s="206"/>
    </row>
    <row r="60" spans="2:13" ht="21" x14ac:dyDescent="0.25">
      <c r="B60" s="137" t="s">
        <v>150</v>
      </c>
    </row>
    <row r="63" spans="2:13" ht="18.75" x14ac:dyDescent="0.25">
      <c r="C63" s="209" t="s">
        <v>145</v>
      </c>
      <c r="E63" s="209" t="s">
        <v>147</v>
      </c>
    </row>
    <row r="64" spans="2:13" ht="18.75" x14ac:dyDescent="0.25">
      <c r="C64" s="209"/>
      <c r="E64" s="209"/>
    </row>
    <row r="65" spans="3:5" ht="18.75" x14ac:dyDescent="0.25">
      <c r="C65" s="209"/>
      <c r="E65" s="209" t="s">
        <v>148</v>
      </c>
    </row>
    <row r="66" spans="3:5" ht="18.75" x14ac:dyDescent="0.25">
      <c r="C66" s="209"/>
      <c r="E66" s="209"/>
    </row>
    <row r="67" spans="3:5" ht="18.75" x14ac:dyDescent="0.25">
      <c r="C67" s="209"/>
      <c r="E67" s="209"/>
    </row>
    <row r="68" spans="3:5" ht="18.75" x14ac:dyDescent="0.25">
      <c r="C68" s="209"/>
    </row>
    <row r="69" spans="3:5" ht="18.75" x14ac:dyDescent="0.25">
      <c r="C69" s="209"/>
    </row>
    <row r="75" spans="3:5" ht="18.75" x14ac:dyDescent="0.25">
      <c r="E75" s="209" t="s">
        <v>149</v>
      </c>
    </row>
    <row r="84" spans="3:5" ht="18.75" x14ac:dyDescent="0.25">
      <c r="E84" s="209" t="s">
        <v>151</v>
      </c>
    </row>
    <row r="87" spans="3:5" ht="21" x14ac:dyDescent="0.25">
      <c r="C87" s="210" t="s">
        <v>152</v>
      </c>
    </row>
  </sheetData>
  <mergeCells count="4">
    <mergeCell ref="B2:I2"/>
    <mergeCell ref="E6:F6"/>
    <mergeCell ref="G6:H6"/>
    <mergeCell ref="G57:I57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4"/>
  <sheetViews>
    <sheetView showGridLines="0" workbookViewId="0"/>
  </sheetViews>
  <sheetFormatPr baseColWidth="10" defaultRowHeight="18.75" x14ac:dyDescent="0.3"/>
  <cols>
    <col min="1" max="1" width="5.875" customWidth="1"/>
    <col min="2" max="2" width="13.125" customWidth="1"/>
    <col min="3" max="3" width="6.875" style="218" customWidth="1"/>
    <col min="4" max="4" width="109.625" style="1" customWidth="1"/>
  </cols>
  <sheetData>
    <row r="2" spans="2:4" ht="26.25" x14ac:dyDescent="0.4">
      <c r="B2" s="5" t="s">
        <v>18</v>
      </c>
    </row>
    <row r="4" spans="2:4" x14ac:dyDescent="0.3">
      <c r="B4" s="6" t="s">
        <v>0</v>
      </c>
      <c r="C4" s="11" t="s">
        <v>7</v>
      </c>
      <c r="D4" s="211">
        <f>'Ex 1'!C32</f>
        <v>0</v>
      </c>
    </row>
    <row r="5" spans="2:4" x14ac:dyDescent="0.3">
      <c r="B5" s="7"/>
      <c r="C5" s="12"/>
      <c r="D5" s="212">
        <f>'Ex 1'!C35</f>
        <v>0</v>
      </c>
    </row>
    <row r="6" spans="2:4" x14ac:dyDescent="0.3">
      <c r="B6" s="7"/>
      <c r="C6" s="12" t="s">
        <v>8</v>
      </c>
      <c r="D6" s="212">
        <f>'Ex 1'!C40</f>
        <v>0</v>
      </c>
    </row>
    <row r="7" spans="2:4" x14ac:dyDescent="0.3">
      <c r="B7" s="7"/>
      <c r="C7" s="12"/>
      <c r="D7" s="212">
        <f>'Ex 1'!C43</f>
        <v>0</v>
      </c>
    </row>
    <row r="8" spans="2:4" x14ac:dyDescent="0.3">
      <c r="B8" s="7"/>
      <c r="C8" s="12"/>
      <c r="D8" s="212">
        <f>'Ex 1'!C46</f>
        <v>0</v>
      </c>
    </row>
    <row r="9" spans="2:4" x14ac:dyDescent="0.3">
      <c r="B9" s="7"/>
      <c r="C9" s="12" t="s">
        <v>15</v>
      </c>
      <c r="D9" s="212" t="str">
        <f>'Ex 1'!C52</f>
        <v>Titre du graphique</v>
      </c>
    </row>
    <row r="10" spans="2:4" x14ac:dyDescent="0.3">
      <c r="B10" s="7"/>
      <c r="C10" s="219"/>
      <c r="D10" s="212" t="str">
        <f>'Ex 1'!G52</f>
        <v>Zone de traçage</v>
      </c>
    </row>
    <row r="11" spans="2:4" x14ac:dyDescent="0.3">
      <c r="B11" s="7"/>
      <c r="C11" s="219"/>
      <c r="D11" s="212">
        <f>'Ex 1'!K52</f>
        <v>0</v>
      </c>
    </row>
    <row r="12" spans="2:4" x14ac:dyDescent="0.3">
      <c r="B12" s="7"/>
      <c r="C12" s="219"/>
      <c r="D12" s="212">
        <f>'Ex 1'!C54</f>
        <v>0</v>
      </c>
    </row>
    <row r="13" spans="2:4" x14ac:dyDescent="0.3">
      <c r="B13" s="7"/>
      <c r="C13" s="219"/>
      <c r="D13" s="212">
        <f>'Ex 1'!G54</f>
        <v>0</v>
      </c>
    </row>
    <row r="14" spans="2:4" x14ac:dyDescent="0.3">
      <c r="B14" s="7"/>
      <c r="C14" s="219"/>
      <c r="D14" s="212">
        <f>'Ex 1'!K54</f>
        <v>0</v>
      </c>
    </row>
    <row r="15" spans="2:4" x14ac:dyDescent="0.3">
      <c r="B15" s="7"/>
      <c r="C15" s="219"/>
      <c r="D15" s="212">
        <f>'Ex 1'!C56</f>
        <v>0</v>
      </c>
    </row>
    <row r="16" spans="2:4" x14ac:dyDescent="0.3">
      <c r="B16" s="7"/>
      <c r="C16" s="219"/>
      <c r="D16" s="212">
        <f>'Ex 1'!G56</f>
        <v>0</v>
      </c>
    </row>
    <row r="17" spans="2:4" x14ac:dyDescent="0.3">
      <c r="B17" s="8"/>
      <c r="C17" s="220"/>
      <c r="D17" s="213">
        <f>'Ex 1'!K56</f>
        <v>0</v>
      </c>
    </row>
    <row r="18" spans="2:4" x14ac:dyDescent="0.3">
      <c r="B18" s="9"/>
      <c r="C18" s="9"/>
      <c r="D18" s="214"/>
    </row>
    <row r="19" spans="2:4" x14ac:dyDescent="0.3">
      <c r="B19" s="10" t="s">
        <v>154</v>
      </c>
      <c r="C19" s="14" t="s">
        <v>15</v>
      </c>
      <c r="D19" s="215">
        <f>'Ex 2a'!C52</f>
        <v>0</v>
      </c>
    </row>
    <row r="20" spans="2:4" x14ac:dyDescent="0.3">
      <c r="B20" s="9"/>
      <c r="C20" s="9"/>
      <c r="D20" s="214"/>
    </row>
    <row r="21" spans="2:4" x14ac:dyDescent="0.3">
      <c r="B21" s="6" t="s">
        <v>153</v>
      </c>
      <c r="C21" s="11" t="s">
        <v>7</v>
      </c>
      <c r="D21" s="211">
        <f>'Ex 3a'!C26</f>
        <v>0</v>
      </c>
    </row>
    <row r="22" spans="2:4" x14ac:dyDescent="0.3">
      <c r="B22" s="7"/>
      <c r="C22" s="12"/>
      <c r="D22" s="212">
        <f>'Ex 3a'!C28</f>
        <v>0</v>
      </c>
    </row>
    <row r="23" spans="2:4" x14ac:dyDescent="0.3">
      <c r="B23" s="7"/>
      <c r="C23" s="12"/>
      <c r="D23" s="212">
        <f>'Ex 3a'!C30</f>
        <v>0</v>
      </c>
    </row>
    <row r="24" spans="2:4" x14ac:dyDescent="0.3">
      <c r="B24" s="7"/>
      <c r="C24" s="12" t="s">
        <v>8</v>
      </c>
      <c r="D24" s="212">
        <f>'Ex 3a'!C54</f>
        <v>0</v>
      </c>
    </row>
    <row r="25" spans="2:4" x14ac:dyDescent="0.3">
      <c r="B25" s="7"/>
      <c r="C25" s="12"/>
      <c r="D25" s="212">
        <f>'Ex 3a'!C56</f>
        <v>0</v>
      </c>
    </row>
    <row r="26" spans="2:4" x14ac:dyDescent="0.3">
      <c r="B26" s="8"/>
      <c r="C26" s="13" t="s">
        <v>15</v>
      </c>
      <c r="D26" s="213">
        <f>'Ex 3a'!C62</f>
        <v>0</v>
      </c>
    </row>
    <row r="27" spans="2:4" x14ac:dyDescent="0.3">
      <c r="B27" s="9"/>
      <c r="C27" s="9"/>
      <c r="D27" s="214"/>
    </row>
    <row r="28" spans="2:4" x14ac:dyDescent="0.3">
      <c r="B28" s="6" t="s">
        <v>156</v>
      </c>
      <c r="C28" s="11" t="s">
        <v>7</v>
      </c>
      <c r="D28" s="211">
        <f>'Ex 4a'!K34</f>
        <v>0</v>
      </c>
    </row>
    <row r="29" spans="2:4" x14ac:dyDescent="0.3">
      <c r="B29" s="7"/>
      <c r="C29" s="12"/>
      <c r="D29" s="212">
        <f>'Ex 4a'!K36</f>
        <v>0</v>
      </c>
    </row>
    <row r="30" spans="2:4" x14ac:dyDescent="0.3">
      <c r="B30" s="7"/>
      <c r="C30" s="12"/>
      <c r="D30" s="212">
        <f>'Ex 4a'!K38</f>
        <v>0</v>
      </c>
    </row>
    <row r="31" spans="2:4" x14ac:dyDescent="0.3">
      <c r="B31" s="8"/>
      <c r="C31" s="13" t="s">
        <v>8</v>
      </c>
      <c r="D31" s="213">
        <f>'Ex 4a'!C43</f>
        <v>0</v>
      </c>
    </row>
    <row r="32" spans="2:4" x14ac:dyDescent="0.3">
      <c r="B32" s="9"/>
      <c r="C32" s="9"/>
      <c r="D32" s="214"/>
    </row>
    <row r="33" spans="2:4" x14ac:dyDescent="0.3">
      <c r="B33" s="6" t="s">
        <v>157</v>
      </c>
      <c r="C33" s="11" t="s">
        <v>8</v>
      </c>
      <c r="D33" s="211">
        <f>'Ex 5a'!C40</f>
        <v>0</v>
      </c>
    </row>
    <row r="34" spans="2:4" x14ac:dyDescent="0.3">
      <c r="B34" s="7"/>
      <c r="C34" s="12" t="s">
        <v>15</v>
      </c>
      <c r="D34" s="212">
        <f>'Ex 5a'!I45</f>
        <v>0</v>
      </c>
    </row>
    <row r="35" spans="2:4" x14ac:dyDescent="0.3">
      <c r="B35" s="7"/>
      <c r="C35" s="12"/>
      <c r="D35" s="212">
        <f>'Ex 5a'!I47</f>
        <v>0</v>
      </c>
    </row>
    <row r="36" spans="2:4" x14ac:dyDescent="0.3">
      <c r="B36" s="7"/>
      <c r="C36" s="12"/>
      <c r="D36" s="212">
        <f>'Ex 5a'!I49</f>
        <v>0</v>
      </c>
    </row>
    <row r="37" spans="2:4" x14ac:dyDescent="0.3">
      <c r="B37" s="7"/>
      <c r="C37" s="12" t="s">
        <v>16</v>
      </c>
      <c r="D37" s="212">
        <f>'Ex 5a'!G72</f>
        <v>0</v>
      </c>
    </row>
    <row r="38" spans="2:4" x14ac:dyDescent="0.3">
      <c r="B38" s="8"/>
      <c r="C38" s="13"/>
      <c r="D38" s="213">
        <f>'Ex 5a'!G74</f>
        <v>0</v>
      </c>
    </row>
    <row r="39" spans="2:4" x14ac:dyDescent="0.3">
      <c r="B39" s="12"/>
      <c r="C39" s="12"/>
      <c r="D39" s="216"/>
    </row>
    <row r="40" spans="2:4" x14ac:dyDescent="0.3">
      <c r="B40" s="6" t="s">
        <v>158</v>
      </c>
      <c r="C40" s="11" t="s">
        <v>7</v>
      </c>
      <c r="D40" s="211">
        <f>'Ex 5b'!L43</f>
        <v>0</v>
      </c>
    </row>
    <row r="41" spans="2:4" x14ac:dyDescent="0.3">
      <c r="B41" s="7"/>
      <c r="C41" s="12"/>
      <c r="D41" s="212">
        <f>'Ex 5b'!L45</f>
        <v>0</v>
      </c>
    </row>
    <row r="42" spans="2:4" x14ac:dyDescent="0.3">
      <c r="B42" s="8"/>
      <c r="C42" s="13" t="s">
        <v>8</v>
      </c>
      <c r="D42" s="213">
        <f>'Ex 5b'!C80</f>
        <v>0</v>
      </c>
    </row>
    <row r="43" spans="2:4" x14ac:dyDescent="0.3">
      <c r="D43" s="217"/>
    </row>
    <row r="44" spans="2:4" x14ac:dyDescent="0.3">
      <c r="B44" s="10" t="s">
        <v>17</v>
      </c>
      <c r="C44" s="14" t="s">
        <v>15</v>
      </c>
      <c r="D44" s="215">
        <f>'Ex 6'!G57</f>
        <v>0</v>
      </c>
    </row>
  </sheetData>
  <phoneticPr fontId="1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0"/>
  <sheetViews>
    <sheetView showGridLines="0" workbookViewId="0"/>
  </sheetViews>
  <sheetFormatPr baseColWidth="10" defaultRowHeight="15.75" x14ac:dyDescent="0.25"/>
  <cols>
    <col min="1" max="1" width="3.375" customWidth="1"/>
    <col min="2" max="2" width="7.125" customWidth="1"/>
    <col min="3" max="4" width="13" customWidth="1"/>
    <col min="5" max="16" width="10" customWidth="1"/>
  </cols>
  <sheetData>
    <row r="2" spans="2:16" ht="33.75" x14ac:dyDescent="0.5">
      <c r="B2" s="233" t="s">
        <v>45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4" spans="2:16" ht="23.1" customHeight="1" x14ac:dyDescent="0.25">
      <c r="B4" t="s">
        <v>38</v>
      </c>
    </row>
    <row r="5" spans="2:16" s="2" customFormat="1" ht="23.25" x14ac:dyDescent="0.35">
      <c r="B5" s="4" t="s">
        <v>48</v>
      </c>
    </row>
    <row r="6" spans="2:16" s="2" customFormat="1" ht="24" thickBot="1" x14ac:dyDescent="0.4">
      <c r="B6" s="4"/>
    </row>
    <row r="7" spans="2:16" s="2" customFormat="1" ht="24" thickBot="1" x14ac:dyDescent="0.4">
      <c r="B7" s="4"/>
      <c r="C7" s="238" t="s">
        <v>37</v>
      </c>
      <c r="D7" s="239"/>
      <c r="E7" s="47" t="s">
        <v>1</v>
      </c>
      <c r="F7" s="48" t="s">
        <v>2</v>
      </c>
      <c r="G7" s="48" t="s">
        <v>6</v>
      </c>
      <c r="H7" s="48" t="s">
        <v>3</v>
      </c>
      <c r="I7" s="48" t="s">
        <v>4</v>
      </c>
      <c r="J7" s="48" t="s">
        <v>5</v>
      </c>
      <c r="K7" s="48" t="s">
        <v>9</v>
      </c>
      <c r="L7" s="48" t="s">
        <v>10</v>
      </c>
      <c r="M7" s="48" t="s">
        <v>11</v>
      </c>
      <c r="N7" s="48" t="s">
        <v>12</v>
      </c>
      <c r="O7" s="48" t="s">
        <v>13</v>
      </c>
      <c r="P7" s="49" t="s">
        <v>14</v>
      </c>
    </row>
    <row r="8" spans="2:16" s="2" customFormat="1" ht="24" thickBot="1" x14ac:dyDescent="0.4">
      <c r="B8" s="4"/>
      <c r="C8" s="236" t="s">
        <v>43</v>
      </c>
      <c r="D8" s="237"/>
      <c r="E8" s="50">
        <v>-1</v>
      </c>
      <c r="F8" s="50">
        <v>0.6</v>
      </c>
      <c r="G8" s="50">
        <v>3.5</v>
      </c>
      <c r="H8" s="50">
        <v>7.2</v>
      </c>
      <c r="I8" s="50">
        <v>11.6</v>
      </c>
      <c r="J8" s="51">
        <v>15</v>
      </c>
      <c r="K8" s="51">
        <v>17.600000000000001</v>
      </c>
      <c r="L8" s="51">
        <v>16.600000000000001</v>
      </c>
      <c r="M8" s="51">
        <v>13.4</v>
      </c>
      <c r="N8" s="51">
        <v>8.6999999999999993</v>
      </c>
      <c r="O8" s="51">
        <v>3.2</v>
      </c>
      <c r="P8" s="52">
        <v>-0.1</v>
      </c>
    </row>
    <row r="9" spans="2:16" s="2" customFormat="1" ht="23.25" x14ac:dyDescent="0.35">
      <c r="B9" s="4"/>
      <c r="P9" s="37" t="s">
        <v>39</v>
      </c>
    </row>
    <row r="10" spans="2:16" s="27" customFormat="1" ht="21" x14ac:dyDescent="0.35">
      <c r="B10" s="15" t="s">
        <v>40</v>
      </c>
      <c r="C10" s="15"/>
      <c r="D10" s="15"/>
      <c r="E10" s="15"/>
      <c r="F10" s="15"/>
      <c r="G10" s="15"/>
      <c r="H10" s="15"/>
      <c r="I10" s="15"/>
      <c r="J10" s="26"/>
      <c r="K10" s="26"/>
      <c r="L10" s="26"/>
      <c r="M10" s="26"/>
      <c r="N10" s="26"/>
    </row>
    <row r="11" spans="2:16" s="2" customFormat="1" ht="23.25" x14ac:dyDescent="0.35">
      <c r="B11" s="4"/>
      <c r="C11" s="2" t="s">
        <v>89</v>
      </c>
    </row>
    <row r="12" spans="2:16" s="2" customFormat="1" ht="23.25" x14ac:dyDescent="0.35">
      <c r="B12" s="4"/>
      <c r="C12" s="2" t="s">
        <v>162</v>
      </c>
    </row>
    <row r="13" spans="2:16" s="2" customFormat="1" ht="23.25" x14ac:dyDescent="0.35">
      <c r="B13" s="4"/>
      <c r="C13" s="2" t="s">
        <v>163</v>
      </c>
    </row>
    <row r="14" spans="2:16" s="2" customFormat="1" ht="23.25" x14ac:dyDescent="0.35">
      <c r="B14" s="4"/>
      <c r="C14" s="2" t="s">
        <v>161</v>
      </c>
    </row>
    <row r="15" spans="2:16" s="2" customFormat="1" ht="24" thickBot="1" x14ac:dyDescent="0.4">
      <c r="B15" s="4"/>
    </row>
    <row r="16" spans="2:16" s="2" customFormat="1" ht="23.25" x14ac:dyDescent="0.35">
      <c r="B16" s="4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</row>
    <row r="17" spans="2:16" s="2" customFormat="1" ht="23.25" x14ac:dyDescent="0.35">
      <c r="B17" s="4"/>
      <c r="C17" s="42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43"/>
    </row>
    <row r="18" spans="2:16" s="2" customFormat="1" ht="23.25" x14ac:dyDescent="0.35">
      <c r="B18" s="4"/>
      <c r="C18" s="42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43"/>
    </row>
    <row r="19" spans="2:16" s="2" customFormat="1" ht="23.25" x14ac:dyDescent="0.35">
      <c r="B19" s="4"/>
      <c r="C19" s="42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3"/>
    </row>
    <row r="20" spans="2:16" s="2" customFormat="1" ht="23.25" x14ac:dyDescent="0.35">
      <c r="B20" s="4"/>
      <c r="C20" s="42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43"/>
    </row>
    <row r="21" spans="2:16" s="2" customFormat="1" ht="23.25" x14ac:dyDescent="0.35">
      <c r="B21" s="4"/>
      <c r="C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43"/>
    </row>
    <row r="22" spans="2:16" s="2" customFormat="1" ht="23.25" x14ac:dyDescent="0.35">
      <c r="B22" s="4"/>
      <c r="C22" s="42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43"/>
    </row>
    <row r="23" spans="2:16" s="2" customFormat="1" ht="23.25" x14ac:dyDescent="0.35">
      <c r="B23" s="4"/>
      <c r="C23" s="42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43"/>
    </row>
    <row r="24" spans="2:16" s="2" customFormat="1" ht="23.25" x14ac:dyDescent="0.35">
      <c r="B24" s="4"/>
      <c r="C24" s="42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43"/>
    </row>
    <row r="25" spans="2:16" s="2" customFormat="1" ht="23.25" x14ac:dyDescent="0.35">
      <c r="B25" s="4"/>
      <c r="C25" s="4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43"/>
    </row>
    <row r="26" spans="2:16" s="2" customFormat="1" ht="24" thickBot="1" x14ac:dyDescent="0.4">
      <c r="B26" s="4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6"/>
    </row>
    <row r="27" spans="2:16" s="2" customFormat="1" ht="23.25" x14ac:dyDescent="0.35">
      <c r="B27" s="4"/>
    </row>
    <row r="28" spans="2:16" s="2" customFormat="1" ht="23.25" x14ac:dyDescent="0.35">
      <c r="B28" s="4"/>
    </row>
    <row r="29" spans="2:16" s="2" customFormat="1" ht="23.25" x14ac:dyDescent="0.35">
      <c r="B29" s="4"/>
    </row>
    <row r="30" spans="2:16" s="2" customFormat="1" ht="23.25" x14ac:dyDescent="0.35">
      <c r="B30" s="36" t="s">
        <v>47</v>
      </c>
      <c r="C30" s="36"/>
      <c r="D30" s="36"/>
      <c r="E30" s="36"/>
      <c r="F30" s="36"/>
      <c r="G30" s="36"/>
      <c r="H30" s="36"/>
      <c r="I30" s="36"/>
      <c r="J30" s="36"/>
      <c r="K30" s="36"/>
      <c r="L30" s="24"/>
      <c r="M30" s="24"/>
      <c r="N30" s="24"/>
      <c r="O30" s="24"/>
      <c r="P30" s="24"/>
    </row>
    <row r="31" spans="2:16" s="2" customFormat="1" ht="24" thickBot="1" x14ac:dyDescent="0.4">
      <c r="B31" s="36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2:16" s="2" customFormat="1" ht="24" thickBot="1" x14ac:dyDescent="0.4">
      <c r="B32" s="36"/>
      <c r="C32" s="238" t="s">
        <v>36</v>
      </c>
      <c r="D32" s="239"/>
      <c r="E32" s="57" t="s">
        <v>1</v>
      </c>
      <c r="F32" s="58" t="s">
        <v>2</v>
      </c>
      <c r="G32" s="58" t="s">
        <v>6</v>
      </c>
      <c r="H32" s="58" t="s">
        <v>3</v>
      </c>
      <c r="I32" s="58" t="s">
        <v>4</v>
      </c>
      <c r="J32" s="58" t="s">
        <v>5</v>
      </c>
      <c r="K32" s="58" t="s">
        <v>9</v>
      </c>
      <c r="L32" s="58" t="s">
        <v>10</v>
      </c>
      <c r="M32" s="58" t="s">
        <v>11</v>
      </c>
      <c r="N32" s="58" t="s">
        <v>12</v>
      </c>
      <c r="O32" s="58" t="s">
        <v>13</v>
      </c>
      <c r="P32" s="59" t="s">
        <v>14</v>
      </c>
    </row>
    <row r="33" spans="2:16" s="2" customFormat="1" ht="24" thickBot="1" x14ac:dyDescent="0.4">
      <c r="B33" s="36"/>
      <c r="C33" s="236" t="s">
        <v>43</v>
      </c>
      <c r="D33" s="237"/>
      <c r="E33" s="53">
        <v>-0.1</v>
      </c>
      <c r="F33" s="53">
        <v>0.9</v>
      </c>
      <c r="G33" s="53">
        <v>4.7</v>
      </c>
      <c r="H33" s="53">
        <v>8</v>
      </c>
      <c r="I33" s="53">
        <v>12.7</v>
      </c>
      <c r="J33" s="54">
        <v>16</v>
      </c>
      <c r="K33" s="55">
        <v>18.399999999999999</v>
      </c>
      <c r="L33" s="55">
        <v>17.7</v>
      </c>
      <c r="M33" s="55">
        <v>13.7</v>
      </c>
      <c r="N33" s="55">
        <v>9.5</v>
      </c>
      <c r="O33" s="55">
        <v>3.9</v>
      </c>
      <c r="P33" s="56">
        <v>0.9</v>
      </c>
    </row>
    <row r="34" spans="2:16" s="2" customFormat="1" ht="23.25" x14ac:dyDescent="0.35">
      <c r="B34" s="4"/>
      <c r="P34" s="37" t="s">
        <v>39</v>
      </c>
    </row>
    <row r="35" spans="2:16" s="2" customFormat="1" ht="21" x14ac:dyDescent="0.35">
      <c r="B35" s="17" t="s">
        <v>41</v>
      </c>
    </row>
    <row r="36" spans="2:16" s="2" customFormat="1" ht="24" thickBot="1" x14ac:dyDescent="0.4">
      <c r="B36" s="4"/>
    </row>
    <row r="37" spans="2:16" s="2" customFormat="1" ht="23.25" x14ac:dyDescent="0.35">
      <c r="B37" s="4"/>
      <c r="C37" s="60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/>
    </row>
    <row r="38" spans="2:16" s="2" customFormat="1" ht="23.25" x14ac:dyDescent="0.35">
      <c r="B38" s="4"/>
      <c r="C38" s="63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64"/>
    </row>
    <row r="39" spans="2:16" s="2" customFormat="1" ht="23.25" x14ac:dyDescent="0.35">
      <c r="B39" s="4"/>
      <c r="C39" s="63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64"/>
    </row>
    <row r="40" spans="2:16" s="2" customFormat="1" ht="23.25" x14ac:dyDescent="0.35">
      <c r="B40" s="4"/>
      <c r="C40" s="63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64"/>
    </row>
    <row r="41" spans="2:16" s="2" customFormat="1" ht="23.25" x14ac:dyDescent="0.35">
      <c r="B41" s="4"/>
      <c r="C41" s="63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64"/>
    </row>
    <row r="42" spans="2:16" s="2" customFormat="1" ht="23.25" x14ac:dyDescent="0.35">
      <c r="B42" s="4"/>
      <c r="C42" s="63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64"/>
    </row>
    <row r="43" spans="2:16" s="2" customFormat="1" ht="23.25" x14ac:dyDescent="0.35">
      <c r="B43" s="4"/>
      <c r="C43" s="63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64"/>
    </row>
    <row r="44" spans="2:16" s="2" customFormat="1" ht="23.25" x14ac:dyDescent="0.35">
      <c r="B44" s="4"/>
      <c r="C44" s="63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64"/>
    </row>
    <row r="45" spans="2:16" s="2" customFormat="1" ht="23.25" x14ac:dyDescent="0.35">
      <c r="B45" s="4"/>
      <c r="C45" s="63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64"/>
    </row>
    <row r="46" spans="2:16" s="2" customFormat="1" ht="23.25" x14ac:dyDescent="0.35">
      <c r="B46" s="4"/>
      <c r="C46" s="63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64"/>
    </row>
    <row r="47" spans="2:16" s="2" customFormat="1" ht="24" thickBot="1" x14ac:dyDescent="0.4">
      <c r="B47" s="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7"/>
    </row>
    <row r="48" spans="2:16" s="2" customFormat="1" ht="23.25" x14ac:dyDescent="0.35">
      <c r="B48" s="4"/>
    </row>
    <row r="49" spans="2:14" s="2" customFormat="1" ht="23.25" x14ac:dyDescent="0.35">
      <c r="B49" s="4"/>
    </row>
    <row r="51" spans="2:14" s="16" customFormat="1" ht="27.95" customHeight="1" x14ac:dyDescent="0.25">
      <c r="B51" s="19" t="s">
        <v>42</v>
      </c>
    </row>
    <row r="52" spans="2:14" ht="21" x14ac:dyDescent="0.35"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</row>
    <row r="60" spans="2:14" ht="35.1" customHeight="1" x14ac:dyDescent="0.25"/>
  </sheetData>
  <mergeCells count="6">
    <mergeCell ref="C52:N52"/>
    <mergeCell ref="C8:D8"/>
    <mergeCell ref="B2:P2"/>
    <mergeCell ref="C33:D33"/>
    <mergeCell ref="C7:D7"/>
    <mergeCell ref="C32:D32"/>
  </mergeCells>
  <phoneticPr fontId="12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8"/>
  <sheetViews>
    <sheetView showGridLines="0" workbookViewId="0"/>
  </sheetViews>
  <sheetFormatPr baseColWidth="10" defaultRowHeight="15.75" x14ac:dyDescent="0.25"/>
  <cols>
    <col min="1" max="1" width="3.375" customWidth="1"/>
    <col min="2" max="2" width="7.125" customWidth="1"/>
    <col min="3" max="4" width="13" customWidth="1"/>
    <col min="5" max="16" width="10" customWidth="1"/>
  </cols>
  <sheetData>
    <row r="2" spans="2:16" ht="33.75" x14ac:dyDescent="0.5">
      <c r="B2" s="233" t="s">
        <v>46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4" spans="2:16" ht="23.1" customHeight="1" x14ac:dyDescent="0.25">
      <c r="B4" t="s">
        <v>38</v>
      </c>
    </row>
    <row r="5" spans="2:16" s="2" customFormat="1" ht="23.25" x14ac:dyDescent="0.35">
      <c r="B5" s="4" t="s">
        <v>44</v>
      </c>
    </row>
    <row r="6" spans="2:16" s="2" customFormat="1" ht="24" thickBot="1" x14ac:dyDescent="0.4">
      <c r="B6" s="4"/>
    </row>
    <row r="7" spans="2:16" s="2" customFormat="1" ht="24" thickBot="1" x14ac:dyDescent="0.4">
      <c r="B7" s="4"/>
      <c r="C7" s="236" t="s">
        <v>43</v>
      </c>
      <c r="D7" s="237"/>
      <c r="E7" s="47" t="s">
        <v>1</v>
      </c>
      <c r="F7" s="48" t="s">
        <v>2</v>
      </c>
      <c r="G7" s="48" t="s">
        <v>6</v>
      </c>
      <c r="H7" s="48" t="s">
        <v>3</v>
      </c>
      <c r="I7" s="48" t="s">
        <v>4</v>
      </c>
      <c r="J7" s="48" t="s">
        <v>5</v>
      </c>
      <c r="K7" s="48" t="s">
        <v>9</v>
      </c>
      <c r="L7" s="48" t="s">
        <v>10</v>
      </c>
      <c r="M7" s="48" t="s">
        <v>11</v>
      </c>
      <c r="N7" s="48" t="s">
        <v>12</v>
      </c>
      <c r="O7" s="48" t="s">
        <v>13</v>
      </c>
      <c r="P7" s="49" t="s">
        <v>14</v>
      </c>
    </row>
    <row r="8" spans="2:16" s="2" customFormat="1" ht="24" thickBot="1" x14ac:dyDescent="0.4">
      <c r="B8" s="4"/>
      <c r="C8" s="236" t="s">
        <v>37</v>
      </c>
      <c r="D8" s="237"/>
      <c r="E8" s="50">
        <v>-1</v>
      </c>
      <c r="F8" s="50">
        <v>0.6</v>
      </c>
      <c r="G8" s="50">
        <v>3.5</v>
      </c>
      <c r="H8" s="50">
        <v>7.2</v>
      </c>
      <c r="I8" s="50">
        <v>11.6</v>
      </c>
      <c r="J8" s="51">
        <v>15</v>
      </c>
      <c r="K8" s="51">
        <v>17.600000000000001</v>
      </c>
      <c r="L8" s="51">
        <v>16.600000000000001</v>
      </c>
      <c r="M8" s="51">
        <v>13.4</v>
      </c>
      <c r="N8" s="51">
        <v>8.6999999999999993</v>
      </c>
      <c r="O8" s="51">
        <v>3.2</v>
      </c>
      <c r="P8" s="52">
        <v>-0.1</v>
      </c>
    </row>
    <row r="9" spans="2:16" s="2" customFormat="1" ht="24" thickBot="1" x14ac:dyDescent="0.4">
      <c r="B9" s="4"/>
      <c r="C9" s="236" t="s">
        <v>36</v>
      </c>
      <c r="D9" s="237"/>
      <c r="E9" s="53">
        <v>-0.1</v>
      </c>
      <c r="F9" s="53">
        <v>0.9</v>
      </c>
      <c r="G9" s="53">
        <v>4.7</v>
      </c>
      <c r="H9" s="53">
        <v>8</v>
      </c>
      <c r="I9" s="53">
        <v>12.7</v>
      </c>
      <c r="J9" s="54">
        <v>16</v>
      </c>
      <c r="K9" s="55">
        <v>18.399999999999999</v>
      </c>
      <c r="L9" s="55">
        <v>17.7</v>
      </c>
      <c r="M9" s="55">
        <v>13.7</v>
      </c>
      <c r="N9" s="55">
        <v>9.5</v>
      </c>
      <c r="O9" s="55">
        <v>3.9</v>
      </c>
      <c r="P9" s="56">
        <v>0.9</v>
      </c>
    </row>
    <row r="10" spans="2:16" s="2" customFormat="1" ht="23.25" x14ac:dyDescent="0.35">
      <c r="B10" s="4"/>
      <c r="P10" s="37" t="s">
        <v>39</v>
      </c>
    </row>
    <row r="11" spans="2:16" s="27" customFormat="1" ht="21" x14ac:dyDescent="0.35">
      <c r="B11" s="15" t="s">
        <v>53</v>
      </c>
      <c r="C11" s="15"/>
      <c r="D11" s="15"/>
      <c r="E11" s="15"/>
      <c r="F11" s="15"/>
      <c r="G11" s="15"/>
      <c r="H11" s="15"/>
      <c r="I11" s="15"/>
      <c r="J11" s="26"/>
      <c r="K11" s="26"/>
      <c r="L11" s="26"/>
      <c r="M11" s="26"/>
      <c r="N11" s="26"/>
    </row>
    <row r="12" spans="2:16" s="2" customFormat="1" ht="24" thickBot="1" x14ac:dyDescent="0.4">
      <c r="B12" s="4"/>
    </row>
    <row r="13" spans="2:16" s="2" customFormat="1" ht="23.25" x14ac:dyDescent="0.35">
      <c r="B13" s="4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1"/>
    </row>
    <row r="14" spans="2:16" s="2" customFormat="1" ht="23.25" x14ac:dyDescent="0.35">
      <c r="B14" s="4"/>
      <c r="C14" s="42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43"/>
    </row>
    <row r="15" spans="2:16" s="2" customFormat="1" ht="23.25" x14ac:dyDescent="0.35">
      <c r="B15" s="4"/>
      <c r="C15" s="42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43"/>
    </row>
    <row r="16" spans="2:16" s="2" customFormat="1" ht="23.25" x14ac:dyDescent="0.35">
      <c r="B16" s="4"/>
      <c r="C16" s="42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43"/>
    </row>
    <row r="17" spans="2:16" s="2" customFormat="1" ht="23.25" x14ac:dyDescent="0.35">
      <c r="B17" s="4"/>
      <c r="C17" s="42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43"/>
    </row>
    <row r="18" spans="2:16" s="2" customFormat="1" ht="23.25" x14ac:dyDescent="0.35">
      <c r="B18" s="4"/>
      <c r="C18" s="42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43"/>
    </row>
    <row r="19" spans="2:16" s="2" customFormat="1" ht="23.25" x14ac:dyDescent="0.35">
      <c r="B19" s="4"/>
      <c r="C19" s="42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3"/>
    </row>
    <row r="20" spans="2:16" s="2" customFormat="1" ht="23.25" x14ac:dyDescent="0.35">
      <c r="B20" s="4"/>
      <c r="C20" s="42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43"/>
    </row>
    <row r="21" spans="2:16" s="2" customFormat="1" ht="23.25" x14ac:dyDescent="0.35">
      <c r="B21" s="4"/>
      <c r="C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43"/>
    </row>
    <row r="22" spans="2:16" s="2" customFormat="1" ht="23.25" x14ac:dyDescent="0.35">
      <c r="B22" s="4"/>
      <c r="C22" s="42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43"/>
    </row>
    <row r="23" spans="2:16" s="2" customFormat="1" ht="23.25" x14ac:dyDescent="0.35">
      <c r="B23" s="4"/>
      <c r="C23" s="42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43"/>
    </row>
    <row r="24" spans="2:16" s="2" customFormat="1" ht="23.25" x14ac:dyDescent="0.35">
      <c r="B24" s="4"/>
      <c r="C24" s="42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43"/>
    </row>
    <row r="25" spans="2:16" s="2" customFormat="1" ht="23.25" x14ac:dyDescent="0.35">
      <c r="B25" s="4"/>
      <c r="C25" s="4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43"/>
    </row>
    <row r="26" spans="2:16" s="2" customFormat="1" ht="23.25" x14ac:dyDescent="0.35">
      <c r="B26" s="4"/>
      <c r="C26" s="4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43"/>
    </row>
    <row r="27" spans="2:16" s="2" customFormat="1" ht="24" thickBot="1" x14ac:dyDescent="0.4">
      <c r="B27" s="4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</row>
    <row r="28" spans="2:16" s="2" customFormat="1" ht="23.25" x14ac:dyDescent="0.35">
      <c r="B28" s="4"/>
    </row>
    <row r="29" spans="2:16" s="2" customFormat="1" ht="23.25" x14ac:dyDescent="0.35">
      <c r="B29" s="4"/>
    </row>
    <row r="30" spans="2:16" s="2" customFormat="1" ht="23.25" x14ac:dyDescent="0.35">
      <c r="B30" s="4"/>
    </row>
    <row r="31" spans="2:16" s="2" customFormat="1" ht="23.25" x14ac:dyDescent="0.3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24"/>
      <c r="M31" s="24"/>
      <c r="N31" s="24"/>
      <c r="O31" s="24"/>
      <c r="P31" s="24"/>
    </row>
    <row r="32" spans="2:16" s="2" customFormat="1" ht="23.25" x14ac:dyDescent="0.35">
      <c r="B32" s="36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8" ht="35.1" customHeight="1" x14ac:dyDescent="0.25"/>
  </sheetData>
  <mergeCells count="4">
    <mergeCell ref="B2:P2"/>
    <mergeCell ref="C7:D7"/>
    <mergeCell ref="C8:D8"/>
    <mergeCell ref="C9:D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2"/>
  <sheetViews>
    <sheetView showGridLines="0" workbookViewId="0"/>
  </sheetViews>
  <sheetFormatPr baseColWidth="10" defaultRowHeight="15.75" x14ac:dyDescent="0.25"/>
  <cols>
    <col min="1" max="1" width="3.375" customWidth="1"/>
    <col min="2" max="2" width="7.125" customWidth="1"/>
    <col min="3" max="3" width="23.625" customWidth="1"/>
    <col min="4" max="4" width="13" customWidth="1"/>
    <col min="5" max="15" width="12.5" customWidth="1"/>
    <col min="16" max="17" width="10" customWidth="1"/>
  </cols>
  <sheetData>
    <row r="2" spans="1:17" ht="33.75" x14ac:dyDescent="0.5">
      <c r="A2" s="233" t="s">
        <v>59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78"/>
      <c r="P2" s="78"/>
      <c r="Q2" s="78"/>
    </row>
    <row r="4" spans="1:17" ht="23.1" customHeight="1" x14ac:dyDescent="0.25">
      <c r="B4" t="s">
        <v>38</v>
      </c>
      <c r="F4" s="71"/>
    </row>
    <row r="5" spans="1:17" s="2" customFormat="1" ht="23.25" x14ac:dyDescent="0.35">
      <c r="B5" s="4" t="s">
        <v>60</v>
      </c>
    </row>
    <row r="6" spans="1:17" s="2" customFormat="1" ht="24" thickBot="1" x14ac:dyDescent="0.4">
      <c r="B6" s="4"/>
    </row>
    <row r="7" spans="1:17" s="2" customFormat="1" ht="24" thickBot="1" x14ac:dyDescent="0.4">
      <c r="B7" s="4"/>
      <c r="C7" s="76" t="s">
        <v>49</v>
      </c>
      <c r="D7" s="72">
        <v>1700</v>
      </c>
      <c r="E7" s="73">
        <v>1800</v>
      </c>
      <c r="F7" s="73">
        <v>1850</v>
      </c>
      <c r="G7" s="73">
        <v>1900</v>
      </c>
      <c r="H7" s="73">
        <v>1930</v>
      </c>
      <c r="I7" s="73">
        <v>1950</v>
      </c>
      <c r="J7" s="73">
        <v>1970</v>
      </c>
      <c r="K7" s="73">
        <v>1990</v>
      </c>
      <c r="L7" s="73">
        <v>2000</v>
      </c>
      <c r="M7" s="73">
        <v>2010</v>
      </c>
      <c r="N7" s="74">
        <v>2013</v>
      </c>
    </row>
    <row r="8" spans="1:17" s="2" customFormat="1" ht="24" thickBot="1" x14ac:dyDescent="0.4">
      <c r="B8" s="4"/>
      <c r="C8" s="75" t="s">
        <v>50</v>
      </c>
      <c r="D8" s="68">
        <v>1200000</v>
      </c>
      <c r="E8" s="68">
        <v>1826000</v>
      </c>
      <c r="F8" s="68">
        <v>2379000</v>
      </c>
      <c r="G8" s="68">
        <v>3300000</v>
      </c>
      <c r="H8" s="68">
        <v>4051000</v>
      </c>
      <c r="I8" s="68">
        <v>4717000</v>
      </c>
      <c r="J8" s="69">
        <v>6193000</v>
      </c>
      <c r="K8" s="69">
        <v>6751000</v>
      </c>
      <c r="L8" s="69">
        <v>7204000</v>
      </c>
      <c r="M8" s="69">
        <v>7870000</v>
      </c>
      <c r="N8" s="70">
        <v>8140000</v>
      </c>
    </row>
    <row r="9" spans="1:17" s="2" customFormat="1" ht="23.25" x14ac:dyDescent="0.35">
      <c r="B9" s="4"/>
      <c r="N9" s="37" t="s">
        <v>73</v>
      </c>
    </row>
    <row r="10" spans="1:17" s="2" customFormat="1" ht="23.25" x14ac:dyDescent="0.35">
      <c r="B10" s="4"/>
      <c r="N10" s="37"/>
    </row>
    <row r="11" spans="1:17" s="27" customFormat="1" ht="21" x14ac:dyDescent="0.35">
      <c r="B11" s="15" t="s">
        <v>52</v>
      </c>
      <c r="C11" s="15"/>
      <c r="D11" s="15"/>
      <c r="E11" s="15"/>
      <c r="F11" s="15"/>
      <c r="G11" s="15"/>
      <c r="H11" s="15"/>
      <c r="I11" s="15"/>
      <c r="J11" s="15"/>
      <c r="K11" s="26"/>
      <c r="L11" s="26"/>
      <c r="M11" s="26"/>
      <c r="N11" s="26"/>
      <c r="O11" s="26"/>
    </row>
    <row r="12" spans="1:17" s="2" customFormat="1" ht="24" thickBot="1" x14ac:dyDescent="0.4">
      <c r="B12" s="4"/>
    </row>
    <row r="13" spans="1:17" s="2" customFormat="1" ht="23.25" x14ac:dyDescent="0.35">
      <c r="B13" s="4"/>
      <c r="C13" s="39"/>
      <c r="D13" s="40"/>
      <c r="E13" s="40"/>
      <c r="F13" s="40"/>
      <c r="G13" s="40"/>
      <c r="H13" s="40"/>
      <c r="I13" s="41"/>
      <c r="J13" s="38"/>
      <c r="K13" s="38"/>
      <c r="L13" s="38"/>
      <c r="M13" s="38"/>
      <c r="N13" s="38"/>
      <c r="O13" s="38"/>
      <c r="P13" s="38"/>
    </row>
    <row r="14" spans="1:17" s="2" customFormat="1" ht="23.25" x14ac:dyDescent="0.35">
      <c r="B14" s="4"/>
      <c r="C14" s="42"/>
      <c r="D14" s="38"/>
      <c r="E14" s="38"/>
      <c r="F14" s="38"/>
      <c r="G14" s="38"/>
      <c r="H14" s="38"/>
      <c r="I14" s="43"/>
      <c r="J14" s="38"/>
      <c r="K14" s="38"/>
      <c r="L14" s="38"/>
      <c r="M14" s="38"/>
      <c r="N14" s="38"/>
      <c r="O14" s="38"/>
      <c r="P14" s="38"/>
    </row>
    <row r="15" spans="1:17" s="2" customFormat="1" ht="23.25" x14ac:dyDescent="0.35">
      <c r="B15" s="4"/>
      <c r="C15" s="42"/>
      <c r="D15" s="38"/>
      <c r="E15" s="38"/>
      <c r="F15" s="38"/>
      <c r="G15" s="38"/>
      <c r="H15" s="38"/>
      <c r="I15" s="43"/>
      <c r="J15" s="38"/>
      <c r="K15" s="38"/>
      <c r="L15" s="38"/>
      <c r="M15" s="38"/>
      <c r="N15" s="38"/>
      <c r="O15" s="38"/>
      <c r="P15" s="38"/>
    </row>
    <row r="16" spans="1:17" s="2" customFormat="1" ht="23.25" x14ac:dyDescent="0.35">
      <c r="B16" s="4"/>
      <c r="C16" s="42"/>
      <c r="D16" s="38"/>
      <c r="E16" s="38"/>
      <c r="F16" s="38"/>
      <c r="G16" s="38"/>
      <c r="H16" s="38"/>
      <c r="I16" s="43"/>
      <c r="J16" s="38"/>
      <c r="K16" s="38"/>
      <c r="L16" s="38"/>
      <c r="M16" s="38"/>
      <c r="N16" s="38"/>
      <c r="O16" s="38"/>
      <c r="P16" s="38"/>
    </row>
    <row r="17" spans="2:17" s="2" customFormat="1" ht="23.25" x14ac:dyDescent="0.35">
      <c r="B17" s="4"/>
      <c r="C17" s="42"/>
      <c r="D17" s="38"/>
      <c r="E17" s="38"/>
      <c r="F17" s="38"/>
      <c r="G17" s="38"/>
      <c r="H17" s="38"/>
      <c r="I17" s="43"/>
      <c r="J17" s="38"/>
      <c r="K17" s="38"/>
      <c r="L17" s="38"/>
      <c r="M17" s="38"/>
      <c r="N17" s="38"/>
      <c r="O17" s="38"/>
      <c r="P17" s="38"/>
    </row>
    <row r="18" spans="2:17" s="2" customFormat="1" ht="23.25" x14ac:dyDescent="0.35">
      <c r="B18" s="4"/>
      <c r="C18" s="42"/>
      <c r="D18" s="38"/>
      <c r="E18" s="38"/>
      <c r="F18" s="38"/>
      <c r="G18" s="38"/>
      <c r="H18" s="38"/>
      <c r="I18" s="43"/>
      <c r="J18" s="38"/>
      <c r="K18" s="38"/>
      <c r="L18" s="38"/>
      <c r="M18" s="38"/>
      <c r="N18" s="38"/>
      <c r="O18" s="38"/>
      <c r="P18" s="38"/>
    </row>
    <row r="19" spans="2:17" s="2" customFormat="1" ht="23.25" x14ac:dyDescent="0.35">
      <c r="B19" s="4"/>
      <c r="C19" s="42"/>
      <c r="D19" s="38"/>
      <c r="E19" s="38"/>
      <c r="F19" s="38"/>
      <c r="G19" s="38"/>
      <c r="H19" s="38"/>
      <c r="I19" s="43"/>
      <c r="J19" s="38"/>
      <c r="K19" s="38"/>
      <c r="L19" s="38"/>
      <c r="M19" s="38"/>
      <c r="N19" s="38"/>
      <c r="O19" s="38"/>
      <c r="P19" s="38"/>
    </row>
    <row r="20" spans="2:17" s="2" customFormat="1" ht="23.25" x14ac:dyDescent="0.35">
      <c r="B20" s="4"/>
      <c r="C20" s="42"/>
      <c r="D20" s="38"/>
      <c r="E20" s="38"/>
      <c r="F20" s="38"/>
      <c r="G20" s="38"/>
      <c r="H20" s="38"/>
      <c r="I20" s="43"/>
      <c r="J20" s="38"/>
      <c r="K20" s="38"/>
      <c r="L20" s="38"/>
      <c r="M20" s="38"/>
      <c r="N20" s="38"/>
      <c r="O20" s="38"/>
      <c r="P20" s="38"/>
    </row>
    <row r="21" spans="2:17" s="2" customFormat="1" ht="23.25" x14ac:dyDescent="0.35">
      <c r="B21" s="4"/>
      <c r="C21" s="42"/>
      <c r="D21" s="38"/>
      <c r="E21" s="38"/>
      <c r="F21" s="38"/>
      <c r="G21" s="38"/>
      <c r="H21" s="38"/>
      <c r="I21" s="43"/>
      <c r="J21" s="38"/>
      <c r="K21" s="38"/>
      <c r="L21" s="38"/>
      <c r="M21" s="38"/>
      <c r="N21" s="38"/>
      <c r="O21" s="38"/>
      <c r="P21" s="38"/>
    </row>
    <row r="22" spans="2:17" s="2" customFormat="1" ht="23.25" x14ac:dyDescent="0.35">
      <c r="B22" s="4"/>
      <c r="C22" s="42"/>
      <c r="D22" s="38"/>
      <c r="E22" s="38"/>
      <c r="F22" s="38"/>
      <c r="G22" s="38"/>
      <c r="H22" s="38"/>
      <c r="I22" s="43"/>
      <c r="J22" s="38"/>
      <c r="K22" s="38"/>
      <c r="L22" s="38"/>
      <c r="M22" s="38"/>
      <c r="N22" s="38"/>
      <c r="O22" s="38"/>
      <c r="P22" s="38"/>
    </row>
    <row r="23" spans="2:17" s="2" customFormat="1" ht="24" thickBot="1" x14ac:dyDescent="0.4">
      <c r="B23" s="4"/>
      <c r="C23" s="44"/>
      <c r="D23" s="45"/>
      <c r="E23" s="45"/>
      <c r="F23" s="45"/>
      <c r="G23" s="45"/>
      <c r="H23" s="45"/>
      <c r="I23" s="46"/>
      <c r="J23" s="38"/>
      <c r="K23" s="38"/>
      <c r="L23" s="38"/>
      <c r="M23" s="38"/>
      <c r="N23" s="38"/>
      <c r="O23" s="38"/>
      <c r="P23" s="38"/>
    </row>
    <row r="24" spans="2:17" s="2" customFormat="1" ht="23.25" x14ac:dyDescent="0.35">
      <c r="B24" s="4"/>
    </row>
    <row r="25" spans="2:17" s="2" customFormat="1" ht="21" x14ac:dyDescent="0.35">
      <c r="B25" s="15" t="s">
        <v>51</v>
      </c>
    </row>
    <row r="26" spans="2:17" ht="21" x14ac:dyDescent="0.35"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</row>
    <row r="27" spans="2:17" s="2" customFormat="1" ht="15" customHeight="1" x14ac:dyDescent="0.3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24"/>
      <c r="N27" s="24"/>
      <c r="O27" s="24"/>
      <c r="P27" s="24"/>
      <c r="Q27" s="24"/>
    </row>
    <row r="28" spans="2:17" ht="21" x14ac:dyDescent="0.35"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</row>
    <row r="30" spans="2:17" ht="21" x14ac:dyDescent="0.35"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</row>
    <row r="33" spans="2:2" s="2" customFormat="1" ht="21" x14ac:dyDescent="0.35">
      <c r="B33" s="17" t="s">
        <v>54</v>
      </c>
    </row>
    <row r="34" spans="2:2" ht="35.1" customHeight="1" x14ac:dyDescent="0.25"/>
    <row r="53" spans="2:14" ht="21" x14ac:dyDescent="0.35">
      <c r="B53" s="77" t="s">
        <v>55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ht="21" x14ac:dyDescent="0.35"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</row>
    <row r="55" spans="2:14" ht="15" customHeight="1" x14ac:dyDescent="0.3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24"/>
      <c r="N55" s="24"/>
    </row>
    <row r="56" spans="2:14" ht="21" x14ac:dyDescent="0.35"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</row>
    <row r="60" spans="2:14" ht="21" x14ac:dyDescent="0.25">
      <c r="B60" s="19" t="s">
        <v>57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2:14" ht="21" x14ac:dyDescent="0.25">
      <c r="B61" s="19" t="s">
        <v>56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2:14" ht="21" x14ac:dyDescent="0.35"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</row>
  </sheetData>
  <mergeCells count="7">
    <mergeCell ref="C62:N62"/>
    <mergeCell ref="A2:N2"/>
    <mergeCell ref="C26:N26"/>
    <mergeCell ref="C28:N28"/>
    <mergeCell ref="C30:N30"/>
    <mergeCell ref="C54:N54"/>
    <mergeCell ref="C56:N56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/>
  </sheetViews>
  <sheetFormatPr baseColWidth="10" defaultRowHeight="15.75" x14ac:dyDescent="0.25"/>
  <cols>
    <col min="1" max="1" width="3.375" customWidth="1"/>
    <col min="2" max="2" width="7.125" customWidth="1"/>
    <col min="3" max="3" width="23.625" customWidth="1"/>
    <col min="4" max="4" width="13" customWidth="1"/>
    <col min="5" max="15" width="12.5" customWidth="1"/>
    <col min="16" max="17" width="10" customWidth="1"/>
  </cols>
  <sheetData>
    <row r="2" spans="1:17" ht="33.75" x14ac:dyDescent="0.5">
      <c r="A2" s="233" t="s">
        <v>58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78"/>
      <c r="P2" s="78"/>
      <c r="Q2" s="78"/>
    </row>
    <row r="4" spans="1:17" ht="23.1" customHeight="1" x14ac:dyDescent="0.25">
      <c r="B4" t="s">
        <v>38</v>
      </c>
      <c r="F4" s="71"/>
    </row>
    <row r="5" spans="1:17" s="2" customFormat="1" ht="23.25" x14ac:dyDescent="0.35">
      <c r="B5" s="4" t="s">
        <v>61</v>
      </c>
    </row>
    <row r="6" spans="1:17" s="2" customFormat="1" ht="23.25" x14ac:dyDescent="0.35">
      <c r="B6" s="4" t="s">
        <v>65</v>
      </c>
    </row>
    <row r="7" spans="1:17" s="2" customFormat="1" ht="23.25" x14ac:dyDescent="0.35">
      <c r="B7" s="4" t="s">
        <v>62</v>
      </c>
    </row>
    <row r="8" spans="1:17" s="2" customFormat="1" ht="23.25" x14ac:dyDescent="0.35">
      <c r="B8" s="4"/>
    </row>
    <row r="9" spans="1:17" s="2" customFormat="1" ht="24" thickBot="1" x14ac:dyDescent="0.4">
      <c r="B9" s="4"/>
    </row>
    <row r="10" spans="1:17" s="2" customFormat="1" ht="24" thickBot="1" x14ac:dyDescent="0.4">
      <c r="B10" s="4"/>
      <c r="C10" s="76" t="s">
        <v>49</v>
      </c>
      <c r="D10" s="72">
        <v>1700</v>
      </c>
      <c r="E10" s="73">
        <v>1800</v>
      </c>
      <c r="F10" s="73">
        <v>1850</v>
      </c>
      <c r="G10" s="73">
        <v>1900</v>
      </c>
      <c r="H10" s="73">
        <v>1930</v>
      </c>
      <c r="I10" s="73">
        <v>1950</v>
      </c>
      <c r="J10" s="73">
        <v>1970</v>
      </c>
      <c r="K10" s="73">
        <v>1990</v>
      </c>
      <c r="L10" s="73">
        <v>2000</v>
      </c>
      <c r="M10" s="73">
        <v>2010</v>
      </c>
      <c r="N10" s="74">
        <v>2013</v>
      </c>
    </row>
    <row r="11" spans="1:17" s="2" customFormat="1" ht="24" thickBot="1" x14ac:dyDescent="0.4">
      <c r="B11" s="4"/>
      <c r="C11" s="75" t="s">
        <v>50</v>
      </c>
      <c r="D11" s="68">
        <v>1200000</v>
      </c>
      <c r="E11" s="68">
        <v>1826000</v>
      </c>
      <c r="F11" s="68">
        <v>2379000</v>
      </c>
      <c r="G11" s="68">
        <v>3300000</v>
      </c>
      <c r="H11" s="68">
        <v>4051000</v>
      </c>
      <c r="I11" s="68">
        <v>4717000</v>
      </c>
      <c r="J11" s="69">
        <v>6193000</v>
      </c>
      <c r="K11" s="69">
        <v>6751000</v>
      </c>
      <c r="L11" s="69">
        <v>7204000</v>
      </c>
      <c r="M11" s="69">
        <v>7870000</v>
      </c>
      <c r="N11" s="70">
        <v>8140000</v>
      </c>
    </row>
    <row r="12" spans="1:17" s="2" customFormat="1" ht="23.25" x14ac:dyDescent="0.35">
      <c r="B12" s="4"/>
      <c r="N12" s="37" t="s">
        <v>73</v>
      </c>
    </row>
    <row r="13" spans="1:17" s="2" customFormat="1" ht="23.25" x14ac:dyDescent="0.35">
      <c r="B13" s="4"/>
      <c r="N13" s="37"/>
    </row>
    <row r="14" spans="1:17" s="27" customFormat="1" ht="21" x14ac:dyDescent="0.35">
      <c r="B14" s="15" t="s">
        <v>63</v>
      </c>
      <c r="C14" s="15"/>
      <c r="D14" s="15"/>
      <c r="E14" s="15"/>
      <c r="F14" s="15"/>
      <c r="G14" s="15"/>
      <c r="H14" s="15"/>
      <c r="I14" s="15"/>
      <c r="J14" s="15"/>
      <c r="K14" s="26"/>
      <c r="L14" s="26"/>
      <c r="M14" s="26"/>
      <c r="N14" s="26"/>
      <c r="O14" s="26"/>
    </row>
    <row r="15" spans="1:17" s="2" customFormat="1" ht="24" thickBot="1" x14ac:dyDescent="0.4">
      <c r="B15" s="4"/>
    </row>
    <row r="16" spans="1:17" s="2" customFormat="1" ht="23.25" x14ac:dyDescent="0.35">
      <c r="B16" s="4"/>
      <c r="C16" s="39"/>
      <c r="D16" s="40"/>
      <c r="E16" s="40"/>
      <c r="F16" s="40"/>
      <c r="G16" s="40"/>
      <c r="H16" s="40"/>
      <c r="I16" s="40"/>
      <c r="J16" s="40"/>
      <c r="K16" s="40"/>
      <c r="L16" s="42"/>
      <c r="M16" s="38"/>
      <c r="N16" s="38"/>
      <c r="O16" s="38"/>
      <c r="P16" s="38"/>
    </row>
    <row r="17" spans="2:16" s="2" customFormat="1" ht="23.25" x14ac:dyDescent="0.35">
      <c r="B17" s="4"/>
      <c r="C17" s="42"/>
      <c r="D17" s="38"/>
      <c r="E17" s="38"/>
      <c r="F17" s="38"/>
      <c r="G17" s="38"/>
      <c r="H17" s="38"/>
      <c r="I17" s="38"/>
      <c r="J17" s="38"/>
      <c r="K17" s="38"/>
      <c r="L17" s="42"/>
      <c r="M17" s="38"/>
      <c r="N17" s="38"/>
      <c r="O17" s="38"/>
      <c r="P17" s="38"/>
    </row>
    <row r="18" spans="2:16" s="2" customFormat="1" ht="23.25" x14ac:dyDescent="0.35">
      <c r="B18" s="4"/>
      <c r="C18" s="42"/>
      <c r="D18" s="38"/>
      <c r="E18" s="38"/>
      <c r="F18" s="38"/>
      <c r="G18" s="38"/>
      <c r="H18" s="38"/>
      <c r="I18" s="38"/>
      <c r="J18" s="38"/>
      <c r="K18" s="38"/>
      <c r="L18" s="42"/>
      <c r="M18" s="38"/>
      <c r="N18" s="38"/>
      <c r="O18" s="38"/>
      <c r="P18" s="38"/>
    </row>
    <row r="19" spans="2:16" s="2" customFormat="1" ht="23.25" x14ac:dyDescent="0.35">
      <c r="B19" s="4"/>
      <c r="C19" s="42"/>
      <c r="D19" s="38"/>
      <c r="E19" s="38"/>
      <c r="F19" s="38"/>
      <c r="G19" s="38"/>
      <c r="H19" s="38"/>
      <c r="I19" s="38"/>
      <c r="J19" s="38"/>
      <c r="K19" s="38"/>
      <c r="L19" s="42"/>
      <c r="M19" s="38"/>
      <c r="N19" s="38"/>
      <c r="O19" s="38"/>
      <c r="P19" s="38"/>
    </row>
    <row r="20" spans="2:16" s="2" customFormat="1" ht="23.25" x14ac:dyDescent="0.35">
      <c r="B20" s="4"/>
      <c r="C20" s="42"/>
      <c r="D20" s="38"/>
      <c r="E20" s="38"/>
      <c r="F20" s="38"/>
      <c r="G20" s="38"/>
      <c r="H20" s="38"/>
      <c r="I20" s="38"/>
      <c r="J20" s="38"/>
      <c r="K20" s="38"/>
      <c r="L20" s="42"/>
      <c r="M20" s="38"/>
      <c r="N20" s="38"/>
      <c r="O20" s="38"/>
      <c r="P20" s="38"/>
    </row>
    <row r="21" spans="2:16" s="2" customFormat="1" ht="23.25" x14ac:dyDescent="0.35">
      <c r="B21" s="4"/>
      <c r="C21" s="42"/>
      <c r="D21" s="38"/>
      <c r="E21" s="38"/>
      <c r="F21" s="38"/>
      <c r="G21" s="38"/>
      <c r="H21" s="38"/>
      <c r="I21" s="38"/>
      <c r="J21" s="38"/>
      <c r="K21" s="38"/>
      <c r="L21" s="42"/>
      <c r="M21" s="38"/>
      <c r="N21" s="38"/>
      <c r="O21" s="38"/>
      <c r="P21" s="38"/>
    </row>
    <row r="22" spans="2:16" s="2" customFormat="1" ht="23.25" x14ac:dyDescent="0.35">
      <c r="B22" s="4"/>
      <c r="C22" s="42"/>
      <c r="D22" s="38"/>
      <c r="E22" s="38"/>
      <c r="F22" s="38"/>
      <c r="G22" s="38"/>
      <c r="H22" s="38"/>
      <c r="I22" s="38"/>
      <c r="J22" s="38"/>
      <c r="K22" s="38"/>
      <c r="L22" s="42"/>
      <c r="M22" s="38"/>
      <c r="N22" s="38"/>
      <c r="O22" s="38"/>
      <c r="P22" s="38"/>
    </row>
    <row r="23" spans="2:16" s="2" customFormat="1" ht="23.25" x14ac:dyDescent="0.35">
      <c r="B23" s="4"/>
      <c r="C23" s="42"/>
      <c r="D23" s="38"/>
      <c r="E23" s="38"/>
      <c r="F23" s="38"/>
      <c r="G23" s="38"/>
      <c r="H23" s="38"/>
      <c r="I23" s="38"/>
      <c r="J23" s="38"/>
      <c r="K23" s="38"/>
      <c r="L23" s="42"/>
      <c r="M23" s="38"/>
      <c r="N23" s="38"/>
      <c r="O23" s="38"/>
      <c r="P23" s="38"/>
    </row>
    <row r="24" spans="2:16" s="2" customFormat="1" ht="23.25" x14ac:dyDescent="0.35">
      <c r="B24" s="4"/>
      <c r="C24" s="42"/>
      <c r="D24" s="38"/>
      <c r="E24" s="38"/>
      <c r="F24" s="38"/>
      <c r="G24" s="38"/>
      <c r="H24" s="38"/>
      <c r="I24" s="38"/>
      <c r="J24" s="38"/>
      <c r="K24" s="38"/>
      <c r="L24" s="42"/>
      <c r="M24" s="38"/>
      <c r="N24" s="38"/>
      <c r="O24" s="38"/>
      <c r="P24" s="38"/>
    </row>
    <row r="25" spans="2:16" s="2" customFormat="1" ht="23.25" x14ac:dyDescent="0.35">
      <c r="B25" s="4"/>
      <c r="C25" s="42"/>
      <c r="D25" s="38"/>
      <c r="E25" s="38"/>
      <c r="F25" s="38"/>
      <c r="G25" s="38"/>
      <c r="H25" s="38"/>
      <c r="I25" s="38"/>
      <c r="J25" s="38"/>
      <c r="K25" s="38"/>
      <c r="L25" s="42"/>
      <c r="M25" s="38"/>
      <c r="N25" s="38"/>
      <c r="O25" s="38"/>
      <c r="P25" s="38"/>
    </row>
    <row r="26" spans="2:16" s="2" customFormat="1" ht="23.25" x14ac:dyDescent="0.35">
      <c r="B26" s="4"/>
      <c r="C26" s="42"/>
      <c r="D26" s="38"/>
      <c r="E26" s="38"/>
      <c r="F26" s="38"/>
      <c r="G26" s="38"/>
      <c r="H26" s="38"/>
      <c r="I26" s="38"/>
      <c r="J26" s="38"/>
      <c r="K26" s="38"/>
      <c r="L26" s="42"/>
      <c r="M26" s="38"/>
      <c r="N26" s="38"/>
      <c r="O26" s="38"/>
      <c r="P26" s="38"/>
    </row>
    <row r="27" spans="2:16" s="2" customFormat="1" ht="23.25" x14ac:dyDescent="0.35">
      <c r="B27" s="4"/>
      <c r="C27" s="42"/>
      <c r="D27" s="38"/>
      <c r="E27" s="38"/>
      <c r="F27" s="38"/>
      <c r="G27" s="38"/>
      <c r="H27" s="38"/>
      <c r="I27" s="38"/>
      <c r="J27" s="38"/>
      <c r="K27" s="38"/>
      <c r="L27" s="42"/>
      <c r="M27" s="38"/>
      <c r="N27" s="38"/>
      <c r="O27" s="38"/>
      <c r="P27" s="38"/>
    </row>
    <row r="28" spans="2:16" s="2" customFormat="1" ht="23.25" x14ac:dyDescent="0.35">
      <c r="B28" s="4"/>
      <c r="C28" s="42"/>
      <c r="D28" s="38"/>
      <c r="E28" s="38"/>
      <c r="F28" s="38"/>
      <c r="G28" s="38"/>
      <c r="H28" s="38"/>
      <c r="I28" s="38"/>
      <c r="J28" s="38"/>
      <c r="K28" s="38"/>
      <c r="L28" s="42"/>
      <c r="M28" s="38"/>
      <c r="N28" s="38"/>
      <c r="O28" s="38"/>
      <c r="P28" s="38"/>
    </row>
    <row r="29" spans="2:16" s="2" customFormat="1" ht="23.25" x14ac:dyDescent="0.35">
      <c r="B29" s="4"/>
      <c r="C29" s="42"/>
      <c r="D29" s="38"/>
      <c r="E29" s="38"/>
      <c r="F29" s="38"/>
      <c r="G29" s="38"/>
      <c r="H29" s="38"/>
      <c r="I29" s="38"/>
      <c r="J29" s="38"/>
      <c r="K29" s="38"/>
      <c r="L29" s="42"/>
      <c r="M29" s="38"/>
      <c r="N29" s="38"/>
      <c r="O29" s="38"/>
      <c r="P29" s="38"/>
    </row>
    <row r="30" spans="2:16" s="2" customFormat="1" ht="24" thickBot="1" x14ac:dyDescent="0.4">
      <c r="B30" s="4"/>
      <c r="C30" s="44"/>
      <c r="D30" s="45"/>
      <c r="E30" s="45"/>
      <c r="F30" s="45"/>
      <c r="G30" s="45"/>
      <c r="H30" s="45"/>
      <c r="I30" s="45"/>
      <c r="J30" s="45"/>
      <c r="K30" s="45"/>
      <c r="L30" s="42"/>
      <c r="M30" s="38"/>
      <c r="N30" s="38"/>
      <c r="O30" s="38"/>
      <c r="P30" s="38"/>
    </row>
    <row r="31" spans="2:16" s="2" customFormat="1" ht="23.25" x14ac:dyDescent="0.35">
      <c r="B31" s="4"/>
    </row>
    <row r="32" spans="2:16" s="2" customFormat="1" ht="21" x14ac:dyDescent="0.35">
      <c r="B32" s="15" t="s">
        <v>155</v>
      </c>
    </row>
    <row r="33" spans="2:2" ht="21" x14ac:dyDescent="0.25">
      <c r="B33" s="15" t="s">
        <v>64</v>
      </c>
    </row>
  </sheetData>
  <mergeCells count="1">
    <mergeCell ref="A2:N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3"/>
  <sheetViews>
    <sheetView showGridLines="0" workbookViewId="0"/>
  </sheetViews>
  <sheetFormatPr baseColWidth="10" defaultRowHeight="15.75" x14ac:dyDescent="0.25"/>
  <cols>
    <col min="1" max="1" width="3.875" customWidth="1"/>
    <col min="2" max="2" width="9" customWidth="1"/>
    <col min="3" max="3" width="18.875" customWidth="1"/>
    <col min="4" max="4" width="11.625" customWidth="1"/>
    <col min="5" max="5" width="10.875" customWidth="1"/>
  </cols>
  <sheetData>
    <row r="2" spans="1:17" ht="27.95" customHeight="1" x14ac:dyDescent="0.5">
      <c r="A2" s="242" t="s">
        <v>80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</row>
    <row r="4" spans="1:17" s="2" customFormat="1" ht="23.25" x14ac:dyDescent="0.35">
      <c r="B4" s="4" t="s">
        <v>69</v>
      </c>
    </row>
    <row r="5" spans="1:17" s="2" customFormat="1" ht="23.25" x14ac:dyDescent="0.35">
      <c r="B5" s="4"/>
    </row>
    <row r="6" spans="1:17" ht="19.5" thickBot="1" x14ac:dyDescent="0.3">
      <c r="C6" s="81"/>
      <c r="D6" s="89">
        <v>1800</v>
      </c>
      <c r="E6" s="88">
        <v>1850</v>
      </c>
      <c r="F6" s="88">
        <v>1900</v>
      </c>
      <c r="G6" s="88">
        <v>1916</v>
      </c>
      <c r="H6" s="88">
        <v>1920</v>
      </c>
      <c r="I6" s="88">
        <v>1935</v>
      </c>
      <c r="J6" s="88">
        <v>1944</v>
      </c>
      <c r="K6" s="88">
        <v>1950</v>
      </c>
      <c r="L6" s="88">
        <v>1970</v>
      </c>
      <c r="M6" s="88">
        <v>1990</v>
      </c>
      <c r="N6" s="88">
        <v>2000</v>
      </c>
      <c r="O6" s="88">
        <v>2010</v>
      </c>
      <c r="P6" s="90">
        <v>2012</v>
      </c>
    </row>
    <row r="7" spans="1:17" ht="18.75" x14ac:dyDescent="0.25">
      <c r="C7" s="91" t="s">
        <v>66</v>
      </c>
      <c r="D7" s="94">
        <v>38</v>
      </c>
      <c r="E7" s="82">
        <v>38</v>
      </c>
      <c r="F7" s="82">
        <v>47.5</v>
      </c>
      <c r="G7" s="82">
        <v>56.6</v>
      </c>
      <c r="H7" s="82">
        <v>54.4</v>
      </c>
      <c r="I7" s="82">
        <v>62.1</v>
      </c>
      <c r="J7" s="82">
        <v>64.900000000000006</v>
      </c>
      <c r="K7" s="82">
        <v>68.900000000000006</v>
      </c>
      <c r="L7" s="82">
        <v>73.099999999999994</v>
      </c>
      <c r="M7" s="82">
        <v>77.400000000000006</v>
      </c>
      <c r="N7" s="82">
        <v>80</v>
      </c>
      <c r="O7" s="82">
        <v>82.2</v>
      </c>
      <c r="P7" s="83">
        <v>82.5</v>
      </c>
    </row>
    <row r="8" spans="1:17" ht="18.75" x14ac:dyDescent="0.25">
      <c r="C8" s="92" t="s">
        <v>67</v>
      </c>
      <c r="D8" s="95">
        <v>34</v>
      </c>
      <c r="E8" s="84">
        <v>43.3</v>
      </c>
      <c r="F8" s="84">
        <v>45.1</v>
      </c>
      <c r="G8" s="84">
        <v>39.5</v>
      </c>
      <c r="H8" s="84">
        <v>51.6</v>
      </c>
      <c r="I8" s="84">
        <v>58.3</v>
      </c>
      <c r="J8" s="84">
        <v>47.2</v>
      </c>
      <c r="K8" s="84">
        <v>66.400000000000006</v>
      </c>
      <c r="L8" s="84">
        <v>72.2</v>
      </c>
      <c r="M8" s="84">
        <v>77</v>
      </c>
      <c r="N8" s="84">
        <v>79.2</v>
      </c>
      <c r="O8" s="84">
        <v>81.400000000000006</v>
      </c>
      <c r="P8" s="85">
        <v>81.7</v>
      </c>
    </row>
    <row r="9" spans="1:17" ht="18.75" x14ac:dyDescent="0.25">
      <c r="C9" s="92" t="s">
        <v>68</v>
      </c>
      <c r="D9" s="95"/>
      <c r="E9" s="84">
        <v>29.6</v>
      </c>
      <c r="F9" s="84">
        <v>30.7</v>
      </c>
      <c r="G9" s="84">
        <v>31.5</v>
      </c>
      <c r="H9" s="84">
        <v>20.5</v>
      </c>
      <c r="I9" s="84">
        <v>39.6</v>
      </c>
      <c r="J9" s="84">
        <v>27</v>
      </c>
      <c r="K9" s="84">
        <v>57.3</v>
      </c>
      <c r="L9" s="84">
        <v>68.900000000000006</v>
      </c>
      <c r="M9" s="84">
        <v>69.400000000000006</v>
      </c>
      <c r="N9" s="84">
        <v>65.400000000000006</v>
      </c>
      <c r="O9" s="84">
        <v>67.599999999999994</v>
      </c>
      <c r="P9" s="85">
        <v>67.900000000000006</v>
      </c>
    </row>
    <row r="10" spans="1:17" ht="19.5" thickBot="1" x14ac:dyDescent="0.3">
      <c r="C10" s="93" t="s">
        <v>70</v>
      </c>
      <c r="D10" s="96"/>
      <c r="E10" s="86"/>
      <c r="F10" s="86"/>
      <c r="G10" s="86"/>
      <c r="H10" s="86"/>
      <c r="I10" s="86">
        <v>31.6</v>
      </c>
      <c r="J10" s="86">
        <v>34.299999999999997</v>
      </c>
      <c r="K10" s="86">
        <v>38.299999999999997</v>
      </c>
      <c r="L10" s="86">
        <v>43.9</v>
      </c>
      <c r="M10" s="86">
        <v>47.5</v>
      </c>
      <c r="N10" s="86">
        <v>46.4</v>
      </c>
      <c r="O10" s="86">
        <v>49</v>
      </c>
      <c r="P10" s="87">
        <v>49.6</v>
      </c>
    </row>
    <row r="11" spans="1:17" ht="18.75" x14ac:dyDescent="0.25">
      <c r="C11" s="8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37" t="s">
        <v>72</v>
      </c>
    </row>
    <row r="12" spans="1:17" ht="23.25" x14ac:dyDescent="0.35">
      <c r="B12" s="4" t="s">
        <v>71</v>
      </c>
      <c r="C12" s="81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17" ht="18.75" x14ac:dyDescent="0.25">
      <c r="C13" s="81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17" ht="18.75" x14ac:dyDescent="0.25">
      <c r="C14" s="81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</row>
    <row r="15" spans="1:17" ht="18.75" x14ac:dyDescent="0.25">
      <c r="C15" s="81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</row>
    <row r="16" spans="1:17" ht="18.75" x14ac:dyDescent="0.25">
      <c r="C16" s="81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</row>
    <row r="17" spans="2:16" ht="18.75" x14ac:dyDescent="0.25">
      <c r="C17" s="81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</row>
    <row r="18" spans="2:16" ht="18.75" x14ac:dyDescent="0.25">
      <c r="C18" s="81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</row>
    <row r="19" spans="2:16" ht="18.75" x14ac:dyDescent="0.25">
      <c r="C19" s="81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</row>
    <row r="20" spans="2:16" ht="18.75" x14ac:dyDescent="0.25">
      <c r="C20" s="81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</row>
    <row r="21" spans="2:16" ht="18.75" x14ac:dyDescent="0.25">
      <c r="C21" s="81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spans="2:16" ht="18.75" x14ac:dyDescent="0.25">
      <c r="C22" s="81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</row>
    <row r="23" spans="2:16" ht="18.75" x14ac:dyDescent="0.25">
      <c r="C23" s="81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</row>
    <row r="24" spans="2:16" ht="18.75" x14ac:dyDescent="0.25">
      <c r="C24" s="8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</row>
    <row r="25" spans="2:16" ht="18.75" x14ac:dyDescent="0.25">
      <c r="C25" s="81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</row>
    <row r="26" spans="2:16" ht="18.75" x14ac:dyDescent="0.25">
      <c r="C26" s="81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spans="2:16" ht="18.75" x14ac:dyDescent="0.25">
      <c r="C27" s="81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</row>
    <row r="28" spans="2:16" ht="18.75" x14ac:dyDescent="0.25">
      <c r="C28" s="81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spans="2:16" ht="18.75" x14ac:dyDescent="0.25">
      <c r="C29" s="81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</row>
    <row r="30" spans="2:16" ht="18.75" x14ac:dyDescent="0.25">
      <c r="C30" s="81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</row>
    <row r="31" spans="2:16" ht="18.75" x14ac:dyDescent="0.25">
      <c r="C31" s="81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2:16" ht="21" x14ac:dyDescent="0.25">
      <c r="B32" s="15" t="s">
        <v>74</v>
      </c>
      <c r="C32" s="81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1:22" ht="21" x14ac:dyDescent="0.35"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80"/>
      <c r="P33" s="80"/>
    </row>
    <row r="34" spans="1:22" ht="21" x14ac:dyDescent="0.35">
      <c r="C34" s="15" t="s">
        <v>75</v>
      </c>
      <c r="D34" s="15"/>
      <c r="E34" s="15"/>
      <c r="F34" s="15"/>
      <c r="G34" s="15"/>
      <c r="H34" s="15"/>
      <c r="K34" s="241"/>
      <c r="L34" s="241"/>
      <c r="M34" s="98"/>
      <c r="N34" s="98"/>
      <c r="O34" s="98"/>
      <c r="P34" s="98"/>
      <c r="Q34" s="98"/>
      <c r="R34" s="98"/>
      <c r="S34" s="98"/>
      <c r="T34" s="98"/>
    </row>
    <row r="35" spans="1:22" x14ac:dyDescent="0.25">
      <c r="O35" s="80"/>
      <c r="P35" s="80"/>
    </row>
    <row r="36" spans="1:22" ht="21" x14ac:dyDescent="0.35">
      <c r="C36" s="15" t="s">
        <v>77</v>
      </c>
      <c r="D36" s="15"/>
      <c r="E36" s="15"/>
      <c r="F36" s="15"/>
      <c r="G36" s="15"/>
      <c r="H36" s="15"/>
      <c r="I36" s="15"/>
      <c r="K36" s="241"/>
      <c r="L36" s="241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22" x14ac:dyDescent="0.25">
      <c r="O37" s="80"/>
      <c r="P37" s="80"/>
    </row>
    <row r="38" spans="1:22" ht="21" x14ac:dyDescent="0.35">
      <c r="A38" s="22"/>
      <c r="B38" s="22"/>
      <c r="C38" s="15" t="s">
        <v>76</v>
      </c>
      <c r="D38" s="15"/>
      <c r="E38" s="15"/>
      <c r="F38" s="15"/>
      <c r="G38" s="15"/>
      <c r="H38" s="15"/>
      <c r="I38" s="15"/>
      <c r="K38" s="241"/>
      <c r="L38" s="241"/>
      <c r="M38" s="97"/>
      <c r="N38" s="97"/>
      <c r="O38" s="97"/>
      <c r="P38" s="97"/>
      <c r="Q38" s="97"/>
      <c r="R38" s="97"/>
      <c r="S38" s="97"/>
      <c r="T38" s="97"/>
      <c r="U38" s="97"/>
      <c r="V38" s="97"/>
    </row>
    <row r="39" spans="1:2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79"/>
      <c r="P39" s="79"/>
      <c r="Q39" s="22"/>
      <c r="R39" s="22"/>
      <c r="S39" s="22"/>
      <c r="T39" s="22"/>
      <c r="U39" s="22"/>
      <c r="V39" s="22"/>
    </row>
    <row r="40" spans="1:22" x14ac:dyDescent="0.25">
      <c r="O40" s="80"/>
      <c r="P40" s="80"/>
    </row>
    <row r="41" spans="1:22" s="16" customFormat="1" ht="27.95" customHeight="1" x14ac:dyDescent="0.25">
      <c r="B41" s="17" t="s">
        <v>78</v>
      </c>
      <c r="C41" s="18"/>
    </row>
    <row r="42" spans="1:22" s="16" customFormat="1" ht="27.95" customHeight="1" x14ac:dyDescent="0.25">
      <c r="B42" s="17" t="s">
        <v>79</v>
      </c>
      <c r="C42" s="18"/>
    </row>
    <row r="43" spans="1:22" ht="21" x14ac:dyDescent="0.35">
      <c r="B43" s="2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</sheetData>
  <mergeCells count="5">
    <mergeCell ref="C43:Q43"/>
    <mergeCell ref="K34:L34"/>
    <mergeCell ref="K36:L36"/>
    <mergeCell ref="K38:L38"/>
    <mergeCell ref="A2:Q2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9"/>
  <sheetViews>
    <sheetView showGridLines="0" workbookViewId="0"/>
  </sheetViews>
  <sheetFormatPr baseColWidth="10" defaultRowHeight="15.75" x14ac:dyDescent="0.25"/>
  <cols>
    <col min="1" max="1" width="3.875" customWidth="1"/>
    <col min="2" max="2" width="9" customWidth="1"/>
    <col min="3" max="3" width="18.875" customWidth="1"/>
    <col min="4" max="4" width="11.625" customWidth="1"/>
    <col min="5" max="5" width="10.875" customWidth="1"/>
  </cols>
  <sheetData>
    <row r="2" spans="1:17" ht="27.95" customHeight="1" x14ac:dyDescent="0.5">
      <c r="A2" s="242" t="s">
        <v>81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</row>
    <row r="4" spans="1:17" s="2" customFormat="1" ht="23.25" x14ac:dyDescent="0.35">
      <c r="B4" s="4" t="s">
        <v>82</v>
      </c>
    </row>
    <row r="5" spans="1:17" s="2" customFormat="1" ht="23.25" x14ac:dyDescent="0.35">
      <c r="B5" s="4"/>
    </row>
    <row r="6" spans="1:17" ht="19.5" thickBot="1" x14ac:dyDescent="0.3">
      <c r="C6" s="81"/>
      <c r="D6" s="89">
        <v>1800</v>
      </c>
      <c r="E6" s="88">
        <v>1850</v>
      </c>
      <c r="F6" s="88">
        <v>1900</v>
      </c>
      <c r="G6" s="88">
        <v>1916</v>
      </c>
      <c r="H6" s="88">
        <v>1920</v>
      </c>
      <c r="I6" s="88">
        <v>1935</v>
      </c>
      <c r="J6" s="88">
        <v>1944</v>
      </c>
      <c r="K6" s="88">
        <v>1950</v>
      </c>
      <c r="L6" s="88">
        <v>1970</v>
      </c>
      <c r="M6" s="88">
        <v>1990</v>
      </c>
      <c r="N6" s="88">
        <v>2000</v>
      </c>
      <c r="O6" s="88">
        <v>2010</v>
      </c>
      <c r="P6" s="90">
        <v>2012</v>
      </c>
    </row>
    <row r="7" spans="1:17" ht="18.75" x14ac:dyDescent="0.25">
      <c r="C7" s="91" t="s">
        <v>66</v>
      </c>
      <c r="D7" s="94">
        <v>38</v>
      </c>
      <c r="E7" s="82">
        <v>38</v>
      </c>
      <c r="F7" s="82">
        <v>47.5</v>
      </c>
      <c r="G7" s="82">
        <v>56.6</v>
      </c>
      <c r="H7" s="82">
        <v>54.4</v>
      </c>
      <c r="I7" s="82">
        <v>62.1</v>
      </c>
      <c r="J7" s="82">
        <v>64.900000000000006</v>
      </c>
      <c r="K7" s="82">
        <v>68.900000000000006</v>
      </c>
      <c r="L7" s="82">
        <v>73.099999999999994</v>
      </c>
      <c r="M7" s="82">
        <v>77.400000000000006</v>
      </c>
      <c r="N7" s="82">
        <v>80</v>
      </c>
      <c r="O7" s="82">
        <v>82.2</v>
      </c>
      <c r="P7" s="83">
        <v>82.5</v>
      </c>
    </row>
    <row r="8" spans="1:17" ht="18.75" x14ac:dyDescent="0.25">
      <c r="C8" s="92" t="s">
        <v>67</v>
      </c>
      <c r="D8" s="95">
        <v>34</v>
      </c>
      <c r="E8" s="84">
        <v>43.3</v>
      </c>
      <c r="F8" s="84">
        <v>45.1</v>
      </c>
      <c r="G8" s="84">
        <v>39.5</v>
      </c>
      <c r="H8" s="84">
        <v>51.6</v>
      </c>
      <c r="I8" s="84">
        <v>58.3</v>
      </c>
      <c r="J8" s="84">
        <v>47.2</v>
      </c>
      <c r="K8" s="84">
        <v>66.400000000000006</v>
      </c>
      <c r="L8" s="84">
        <v>72.2</v>
      </c>
      <c r="M8" s="84">
        <v>77</v>
      </c>
      <c r="N8" s="84">
        <v>79.2</v>
      </c>
      <c r="O8" s="84">
        <v>81.400000000000006</v>
      </c>
      <c r="P8" s="85">
        <v>81.7</v>
      </c>
    </row>
    <row r="9" spans="1:17" ht="18.75" x14ac:dyDescent="0.25">
      <c r="C9" s="92" t="s">
        <v>68</v>
      </c>
      <c r="D9" s="95"/>
      <c r="E9" s="84">
        <v>29.6</v>
      </c>
      <c r="F9" s="84">
        <v>30.7</v>
      </c>
      <c r="G9" s="84">
        <v>31.5</v>
      </c>
      <c r="H9" s="84">
        <v>20.5</v>
      </c>
      <c r="I9" s="84">
        <v>39.6</v>
      </c>
      <c r="J9" s="84">
        <v>27</v>
      </c>
      <c r="K9" s="84">
        <v>57.3</v>
      </c>
      <c r="L9" s="84">
        <v>68.900000000000006</v>
      </c>
      <c r="M9" s="84">
        <v>69.400000000000006</v>
      </c>
      <c r="N9" s="84">
        <v>65.400000000000006</v>
      </c>
      <c r="O9" s="84">
        <v>67.599999999999994</v>
      </c>
      <c r="P9" s="85">
        <v>67.900000000000006</v>
      </c>
    </row>
    <row r="10" spans="1:17" ht="19.5" thickBot="1" x14ac:dyDescent="0.3">
      <c r="C10" s="93" t="s">
        <v>70</v>
      </c>
      <c r="D10" s="96"/>
      <c r="E10" s="86"/>
      <c r="F10" s="86"/>
      <c r="G10" s="86"/>
      <c r="H10" s="86"/>
      <c r="I10" s="86">
        <v>31.6</v>
      </c>
      <c r="J10" s="86">
        <v>34.299999999999997</v>
      </c>
      <c r="K10" s="86">
        <v>38.299999999999997</v>
      </c>
      <c r="L10" s="86">
        <v>43.9</v>
      </c>
      <c r="M10" s="86">
        <v>47.5</v>
      </c>
      <c r="N10" s="86">
        <v>46.4</v>
      </c>
      <c r="O10" s="86">
        <v>49</v>
      </c>
      <c r="P10" s="87">
        <v>49.6</v>
      </c>
    </row>
    <row r="11" spans="1:17" ht="18.75" x14ac:dyDescent="0.25">
      <c r="C11" s="8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37" t="s">
        <v>72</v>
      </c>
    </row>
    <row r="12" spans="1:17" ht="23.25" x14ac:dyDescent="0.35">
      <c r="B12" s="4"/>
      <c r="C12" s="81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17" ht="21" x14ac:dyDescent="0.25">
      <c r="B13" s="15" t="s">
        <v>85</v>
      </c>
      <c r="C13" s="81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17" ht="23.25" x14ac:dyDescent="0.35">
      <c r="B14" s="4"/>
      <c r="C14" s="81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</row>
    <row r="15" spans="1:17" ht="18.75" x14ac:dyDescent="0.25">
      <c r="C15" s="81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</row>
    <row r="16" spans="1:17" ht="18.75" x14ac:dyDescent="0.25">
      <c r="C16" s="81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</row>
    <row r="17" spans="3:16" ht="18.75" x14ac:dyDescent="0.25">
      <c r="C17" s="81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</row>
    <row r="18" spans="3:16" ht="18.75" x14ac:dyDescent="0.25">
      <c r="C18" s="81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</row>
    <row r="19" spans="3:16" ht="18.75" x14ac:dyDescent="0.25">
      <c r="C19" s="81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</row>
    <row r="20" spans="3:16" ht="18.75" x14ac:dyDescent="0.25">
      <c r="C20" s="81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</row>
    <row r="21" spans="3:16" ht="18.75" x14ac:dyDescent="0.25">
      <c r="C21" s="81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spans="3:16" ht="18.75" x14ac:dyDescent="0.25">
      <c r="C22" s="81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</row>
    <row r="23" spans="3:16" ht="18.75" x14ac:dyDescent="0.25">
      <c r="C23" s="81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</row>
    <row r="24" spans="3:16" ht="18.75" x14ac:dyDescent="0.25">
      <c r="C24" s="81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</row>
    <row r="25" spans="3:16" ht="18.75" x14ac:dyDescent="0.25">
      <c r="C25" s="81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</row>
    <row r="26" spans="3:16" ht="18.75" x14ac:dyDescent="0.25">
      <c r="C26" s="81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spans="3:16" ht="18.75" x14ac:dyDescent="0.25">
      <c r="C27" s="81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</row>
    <row r="28" spans="3:16" ht="18.75" x14ac:dyDescent="0.25">
      <c r="C28" s="81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spans="3:16" ht="18.75" x14ac:dyDescent="0.25">
      <c r="C29" s="81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</row>
    <row r="30" spans="3:16" ht="18.75" x14ac:dyDescent="0.25">
      <c r="C30" s="81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</row>
    <row r="31" spans="3:16" ht="18.75" x14ac:dyDescent="0.25">
      <c r="C31" s="81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3:16" ht="18.75" x14ac:dyDescent="0.25">
      <c r="C32" s="81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1:17" x14ac:dyDescent="0.25">
      <c r="O33" s="80"/>
      <c r="P33" s="80"/>
    </row>
    <row r="34" spans="1:17" ht="21" x14ac:dyDescent="0.25">
      <c r="A34" s="22"/>
      <c r="B34" s="77" t="s">
        <v>84</v>
      </c>
      <c r="C34" s="15"/>
      <c r="D34" s="15"/>
      <c r="E34" s="15"/>
      <c r="F34" s="15"/>
      <c r="G34" s="15"/>
      <c r="H34" s="15"/>
      <c r="I34" s="15"/>
      <c r="J34" s="15"/>
      <c r="K34" s="79"/>
      <c r="L34" s="79"/>
      <c r="M34" s="79"/>
      <c r="N34" s="79"/>
      <c r="O34" s="79"/>
      <c r="P34" s="79"/>
      <c r="Q34" s="22"/>
    </row>
    <row r="35" spans="1:17" ht="23.25" x14ac:dyDescent="0.35">
      <c r="A35" s="22"/>
      <c r="B35" s="36"/>
      <c r="C35" s="9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22"/>
    </row>
    <row r="36" spans="1:17" ht="18.75" x14ac:dyDescent="0.25">
      <c r="A36" s="22"/>
      <c r="B36" s="22"/>
      <c r="C36" s="9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22"/>
    </row>
    <row r="37" spans="1:17" ht="18.75" x14ac:dyDescent="0.25">
      <c r="A37" s="22"/>
      <c r="B37" s="22"/>
      <c r="C37" s="9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22"/>
    </row>
    <row r="38" spans="1:17" ht="18.75" x14ac:dyDescent="0.25">
      <c r="A38" s="22"/>
      <c r="B38" s="22"/>
      <c r="C38" s="9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22"/>
    </row>
    <row r="39" spans="1:17" ht="18.75" x14ac:dyDescent="0.25">
      <c r="A39" s="22"/>
      <c r="B39" s="22"/>
      <c r="C39" s="9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22"/>
    </row>
    <row r="40" spans="1:17" ht="18.75" x14ac:dyDescent="0.25">
      <c r="A40" s="22"/>
      <c r="B40" s="22"/>
      <c r="C40" s="9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22"/>
    </row>
    <row r="41" spans="1:17" ht="18.75" x14ac:dyDescent="0.25">
      <c r="A41" s="22"/>
      <c r="B41" s="22"/>
      <c r="C41" s="9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22"/>
    </row>
    <row r="42" spans="1:17" ht="18.75" x14ac:dyDescent="0.25">
      <c r="A42" s="22"/>
      <c r="B42" s="22"/>
      <c r="C42" s="9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22"/>
    </row>
    <row r="43" spans="1:17" ht="18.75" x14ac:dyDescent="0.25">
      <c r="A43" s="22"/>
      <c r="B43" s="22"/>
      <c r="C43" s="9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22"/>
    </row>
    <row r="44" spans="1:17" ht="18.75" x14ac:dyDescent="0.25">
      <c r="A44" s="22"/>
      <c r="B44" s="22"/>
      <c r="C44" s="9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22"/>
    </row>
    <row r="45" spans="1:17" ht="18.75" x14ac:dyDescent="0.25">
      <c r="A45" s="22"/>
      <c r="B45" s="22"/>
      <c r="C45" s="9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22"/>
    </row>
    <row r="46" spans="1:17" ht="18.75" x14ac:dyDescent="0.25">
      <c r="A46" s="22"/>
      <c r="B46" s="22"/>
      <c r="C46" s="9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22"/>
    </row>
    <row r="47" spans="1:17" ht="18.75" x14ac:dyDescent="0.25">
      <c r="A47" s="22"/>
      <c r="B47" s="22"/>
      <c r="C47" s="9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22"/>
    </row>
    <row r="48" spans="1:17" ht="18.75" x14ac:dyDescent="0.25">
      <c r="A48" s="22"/>
      <c r="B48" s="22"/>
      <c r="C48" s="9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22"/>
    </row>
    <row r="49" spans="1:17" ht="18.75" x14ac:dyDescent="0.25">
      <c r="A49" s="22"/>
      <c r="B49" s="22"/>
      <c r="C49" s="9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22"/>
    </row>
    <row r="50" spans="1:17" ht="18.75" x14ac:dyDescent="0.25">
      <c r="A50" s="22"/>
      <c r="B50" s="22"/>
      <c r="C50" s="9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22"/>
    </row>
    <row r="51" spans="1:17" ht="18.75" x14ac:dyDescent="0.25">
      <c r="A51" s="22"/>
      <c r="B51" s="22"/>
      <c r="C51" s="9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22"/>
    </row>
    <row r="52" spans="1:17" ht="18.75" x14ac:dyDescent="0.25">
      <c r="A52" s="22"/>
      <c r="B52" s="22"/>
      <c r="C52" s="9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22"/>
    </row>
    <row r="53" spans="1:17" ht="18.75" x14ac:dyDescent="0.25">
      <c r="A53" s="22"/>
      <c r="B53" s="22"/>
      <c r="C53" s="9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22"/>
    </row>
    <row r="55" spans="1:17" ht="21" x14ac:dyDescent="0.25">
      <c r="A55" s="22"/>
      <c r="B55" s="19" t="s">
        <v>83</v>
      </c>
      <c r="C55" s="15"/>
      <c r="D55" s="15"/>
      <c r="E55" s="15"/>
      <c r="F55" s="15"/>
      <c r="G55" s="15"/>
      <c r="H55" s="15"/>
      <c r="I55" s="15"/>
      <c r="J55" s="15"/>
      <c r="K55" s="79"/>
      <c r="L55" s="79"/>
      <c r="M55" s="79"/>
      <c r="N55" s="79"/>
      <c r="O55" s="79"/>
      <c r="P55" s="79"/>
      <c r="Q55" s="22"/>
    </row>
    <row r="56" spans="1:17" ht="23.25" x14ac:dyDescent="0.35">
      <c r="A56" s="22"/>
      <c r="B56" s="36"/>
      <c r="C56" s="9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22"/>
    </row>
    <row r="57" spans="1:17" ht="18.75" x14ac:dyDescent="0.25">
      <c r="A57" s="22"/>
      <c r="B57" s="22"/>
      <c r="C57" s="9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22"/>
    </row>
    <row r="58" spans="1:17" ht="18.75" x14ac:dyDescent="0.25">
      <c r="A58" s="22"/>
      <c r="B58" s="22"/>
      <c r="C58" s="9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22"/>
    </row>
    <row r="59" spans="1:17" ht="18.75" x14ac:dyDescent="0.25">
      <c r="A59" s="22"/>
      <c r="B59" s="22"/>
      <c r="C59" s="9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22"/>
    </row>
    <row r="60" spans="1:17" ht="18.75" x14ac:dyDescent="0.25">
      <c r="A60" s="22"/>
      <c r="B60" s="22"/>
      <c r="C60" s="9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22"/>
    </row>
    <row r="61" spans="1:17" ht="18.75" x14ac:dyDescent="0.25">
      <c r="A61" s="22"/>
      <c r="B61" s="22"/>
      <c r="C61" s="9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22"/>
    </row>
    <row r="62" spans="1:17" ht="18.75" x14ac:dyDescent="0.25">
      <c r="A62" s="22"/>
      <c r="B62" s="22"/>
      <c r="C62" s="9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22"/>
    </row>
    <row r="63" spans="1:17" ht="18.75" x14ac:dyDescent="0.25">
      <c r="A63" s="22"/>
      <c r="B63" s="22"/>
      <c r="C63" s="9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22"/>
    </row>
    <row r="64" spans="1:17" ht="18.75" x14ac:dyDescent="0.25">
      <c r="A64" s="22"/>
      <c r="B64" s="22"/>
      <c r="C64" s="9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22"/>
    </row>
    <row r="65" spans="1:17" ht="18.75" x14ac:dyDescent="0.25">
      <c r="A65" s="22"/>
      <c r="B65" s="22"/>
      <c r="C65" s="9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22"/>
    </row>
    <row r="66" spans="1:17" ht="18.75" x14ac:dyDescent="0.25">
      <c r="A66" s="22"/>
      <c r="B66" s="22"/>
      <c r="C66" s="9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22"/>
    </row>
    <row r="67" spans="1:17" ht="18.75" x14ac:dyDescent="0.25">
      <c r="A67" s="22"/>
      <c r="B67" s="22"/>
      <c r="C67" s="9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22"/>
    </row>
    <row r="68" spans="1:17" ht="18.75" x14ac:dyDescent="0.25">
      <c r="A68" s="22"/>
      <c r="B68" s="22"/>
      <c r="C68" s="9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22"/>
    </row>
    <row r="69" spans="1:17" ht="18.75" x14ac:dyDescent="0.25">
      <c r="A69" s="22"/>
      <c r="B69" s="22"/>
      <c r="C69" s="9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22"/>
    </row>
    <row r="70" spans="1:17" ht="18.75" x14ac:dyDescent="0.25">
      <c r="A70" s="22"/>
      <c r="B70" s="22"/>
      <c r="C70" s="9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22"/>
    </row>
    <row r="71" spans="1:17" ht="18.75" x14ac:dyDescent="0.25">
      <c r="A71" s="22"/>
      <c r="B71" s="22"/>
      <c r="C71" s="9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22"/>
    </row>
    <row r="72" spans="1:17" ht="18.75" x14ac:dyDescent="0.25">
      <c r="A72" s="22"/>
      <c r="B72" s="22"/>
      <c r="C72" s="9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22"/>
    </row>
    <row r="73" spans="1:17" ht="18.75" x14ac:dyDescent="0.25">
      <c r="A73" s="22"/>
      <c r="B73" s="22"/>
      <c r="C73" s="9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22"/>
    </row>
    <row r="74" spans="1:17" ht="18.75" x14ac:dyDescent="0.25">
      <c r="A74" s="22"/>
      <c r="B74" s="22"/>
      <c r="C74" s="9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22"/>
    </row>
    <row r="75" spans="1:17" ht="18.75" x14ac:dyDescent="0.25">
      <c r="A75" s="22"/>
      <c r="B75" s="22"/>
      <c r="C75" s="9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22"/>
    </row>
    <row r="76" spans="1:17" ht="21" x14ac:dyDescent="0.25">
      <c r="A76" s="22"/>
      <c r="B76" s="20" t="s">
        <v>165</v>
      </c>
      <c r="C76" s="15"/>
      <c r="D76" s="15"/>
      <c r="E76" s="15"/>
      <c r="F76" s="15"/>
      <c r="G76" s="15"/>
      <c r="H76" s="15"/>
      <c r="I76" s="15"/>
      <c r="J76" s="15"/>
      <c r="K76" s="79"/>
      <c r="L76" s="79"/>
      <c r="M76" s="79"/>
      <c r="N76" s="79"/>
      <c r="O76" s="79"/>
      <c r="P76" s="79"/>
      <c r="Q76" s="22"/>
    </row>
    <row r="77" spans="1:17" ht="21" x14ac:dyDescent="0.25">
      <c r="A77" s="22"/>
      <c r="B77" s="20"/>
      <c r="C77" s="15"/>
      <c r="D77" s="15"/>
      <c r="E77" s="15"/>
      <c r="F77" s="15"/>
      <c r="G77" s="15"/>
      <c r="H77" s="15"/>
      <c r="I77" s="15"/>
      <c r="J77" s="15"/>
      <c r="K77" s="79"/>
      <c r="L77" s="79"/>
      <c r="M77" s="79"/>
      <c r="N77" s="79"/>
      <c r="O77" s="79"/>
      <c r="P77" s="79"/>
      <c r="Q77" s="22"/>
    </row>
    <row r="78" spans="1:17" ht="21" x14ac:dyDescent="0.25">
      <c r="A78" s="22"/>
      <c r="B78" s="20"/>
      <c r="C78" s="15"/>
      <c r="D78" s="15"/>
      <c r="E78" s="15"/>
      <c r="F78" s="15"/>
      <c r="G78" s="15"/>
      <c r="H78" s="15"/>
      <c r="I78" s="15"/>
      <c r="J78" s="15"/>
      <c r="K78" s="79"/>
      <c r="L78" s="79"/>
      <c r="M78" s="79"/>
      <c r="N78" s="79"/>
      <c r="O78" s="79"/>
      <c r="P78" s="79"/>
      <c r="Q78" s="22"/>
    </row>
    <row r="79" spans="1:17" ht="21" x14ac:dyDescent="0.25">
      <c r="A79" s="22"/>
      <c r="B79" s="20"/>
      <c r="C79" s="15"/>
      <c r="D79" s="15"/>
      <c r="E79" s="15"/>
      <c r="F79" s="15"/>
      <c r="G79" s="15"/>
      <c r="H79" s="15"/>
      <c r="I79" s="15"/>
      <c r="J79" s="15"/>
      <c r="K79" s="79"/>
      <c r="L79" s="79"/>
      <c r="M79" s="79"/>
      <c r="N79" s="79"/>
      <c r="O79" s="79"/>
      <c r="P79" s="79"/>
      <c r="Q79" s="22"/>
    </row>
    <row r="80" spans="1:17" ht="21" x14ac:dyDescent="0.25">
      <c r="A80" s="22"/>
      <c r="B80" s="20"/>
      <c r="C80" s="15"/>
      <c r="D80" s="15"/>
      <c r="E80" s="15"/>
      <c r="F80" s="15"/>
      <c r="G80" s="15"/>
      <c r="H80" s="15"/>
      <c r="I80" s="15"/>
      <c r="J80" s="15"/>
      <c r="K80" s="79"/>
      <c r="L80" s="79"/>
      <c r="M80" s="79"/>
      <c r="N80" s="79"/>
      <c r="O80" s="79"/>
      <c r="P80" s="79"/>
      <c r="Q80" s="22"/>
    </row>
    <row r="81" spans="1:17" ht="21" x14ac:dyDescent="0.25">
      <c r="A81" s="22"/>
      <c r="B81" s="20"/>
      <c r="C81" s="15"/>
      <c r="D81" s="15"/>
      <c r="E81" s="15"/>
      <c r="F81" s="15"/>
      <c r="G81" s="15"/>
      <c r="H81" s="15"/>
      <c r="I81" s="15"/>
      <c r="J81" s="15"/>
      <c r="K81" s="79"/>
      <c r="L81" s="79"/>
      <c r="M81" s="79"/>
      <c r="N81" s="79"/>
      <c r="O81" s="79"/>
      <c r="P81" s="79"/>
      <c r="Q81" s="22"/>
    </row>
    <row r="82" spans="1:17" ht="21" x14ac:dyDescent="0.25">
      <c r="A82" s="22"/>
      <c r="B82" s="20"/>
      <c r="C82" s="15"/>
      <c r="D82" s="15"/>
      <c r="E82" s="15"/>
      <c r="F82" s="15"/>
      <c r="G82" s="15"/>
      <c r="H82" s="15"/>
      <c r="I82" s="15"/>
      <c r="J82" s="15"/>
      <c r="K82" s="79"/>
      <c r="L82" s="79"/>
      <c r="M82" s="79"/>
      <c r="N82" s="79"/>
      <c r="O82" s="79"/>
      <c r="P82" s="79"/>
      <c r="Q82" s="22"/>
    </row>
    <row r="83" spans="1:17" ht="21" x14ac:dyDescent="0.25">
      <c r="A83" s="22"/>
      <c r="B83" s="20"/>
      <c r="C83" s="15"/>
      <c r="D83" s="15"/>
      <c r="E83" s="15"/>
      <c r="F83" s="15"/>
      <c r="G83" s="15"/>
      <c r="H83" s="15"/>
      <c r="I83" s="15"/>
      <c r="J83" s="15"/>
      <c r="K83" s="79"/>
      <c r="L83" s="79"/>
      <c r="M83" s="79"/>
      <c r="N83" s="79"/>
      <c r="O83" s="79"/>
      <c r="P83" s="79"/>
      <c r="Q83" s="22"/>
    </row>
    <row r="84" spans="1:17" ht="21" x14ac:dyDescent="0.25">
      <c r="A84" s="22"/>
      <c r="B84" s="20"/>
      <c r="C84" s="15"/>
      <c r="D84" s="15"/>
      <c r="E84" s="15"/>
      <c r="F84" s="15"/>
      <c r="G84" s="15"/>
      <c r="H84" s="15"/>
      <c r="I84" s="15"/>
      <c r="J84" s="15"/>
      <c r="K84" s="79"/>
      <c r="L84" s="79"/>
      <c r="M84" s="79"/>
      <c r="N84" s="79"/>
      <c r="O84" s="79"/>
      <c r="P84" s="79"/>
      <c r="Q84" s="22"/>
    </row>
    <row r="85" spans="1:17" ht="21" x14ac:dyDescent="0.25">
      <c r="A85" s="22"/>
      <c r="B85" s="20"/>
      <c r="C85" s="15"/>
      <c r="D85" s="15"/>
      <c r="E85" s="15"/>
      <c r="F85" s="15"/>
      <c r="G85" s="15"/>
      <c r="H85" s="15"/>
      <c r="I85" s="15"/>
      <c r="J85" s="15"/>
      <c r="K85" s="79"/>
      <c r="L85" s="79"/>
      <c r="M85" s="79"/>
      <c r="N85" s="79"/>
      <c r="O85" s="79"/>
      <c r="P85" s="79"/>
      <c r="Q85" s="22"/>
    </row>
    <row r="86" spans="1:17" ht="21" x14ac:dyDescent="0.25">
      <c r="A86" s="22"/>
      <c r="B86" s="20"/>
      <c r="C86" s="15"/>
      <c r="D86" s="15"/>
      <c r="E86" s="15"/>
      <c r="F86" s="15"/>
      <c r="G86" s="15"/>
      <c r="H86" s="15"/>
      <c r="I86" s="15"/>
      <c r="J86" s="15"/>
      <c r="K86" s="79"/>
      <c r="L86" s="79"/>
      <c r="M86" s="79"/>
      <c r="N86" s="79"/>
      <c r="O86" s="79"/>
      <c r="P86" s="79"/>
      <c r="Q86" s="22"/>
    </row>
    <row r="87" spans="1:17" ht="21" x14ac:dyDescent="0.25">
      <c r="A87" s="22"/>
      <c r="B87" s="20"/>
      <c r="C87" s="15"/>
      <c r="D87" s="15"/>
      <c r="E87" s="15"/>
      <c r="F87" s="15"/>
      <c r="G87" s="15"/>
      <c r="H87" s="15"/>
      <c r="I87" s="15"/>
      <c r="J87" s="15"/>
      <c r="K87" s="79"/>
      <c r="L87" s="79"/>
      <c r="M87" s="79"/>
      <c r="N87" s="79"/>
      <c r="O87" s="79"/>
      <c r="P87" s="79"/>
      <c r="Q87" s="22"/>
    </row>
    <row r="88" spans="1:17" ht="21" x14ac:dyDescent="0.25">
      <c r="A88" s="22"/>
      <c r="B88" s="20"/>
      <c r="C88" s="15"/>
      <c r="D88" s="15"/>
      <c r="E88" s="15"/>
      <c r="F88" s="15"/>
      <c r="G88" s="15"/>
      <c r="H88" s="15"/>
      <c r="I88" s="15"/>
      <c r="J88" s="15"/>
      <c r="K88" s="79"/>
      <c r="L88" s="79"/>
      <c r="M88" s="79"/>
      <c r="N88" s="79"/>
      <c r="O88" s="79"/>
      <c r="P88" s="79"/>
      <c r="Q88" s="22"/>
    </row>
    <row r="89" spans="1:17" ht="21" x14ac:dyDescent="0.25">
      <c r="A89" s="22"/>
      <c r="B89" s="20"/>
      <c r="C89" s="15"/>
      <c r="D89" s="15"/>
      <c r="E89" s="15"/>
      <c r="F89" s="15"/>
      <c r="G89" s="15"/>
      <c r="H89" s="15"/>
      <c r="I89" s="15"/>
      <c r="J89" s="15"/>
      <c r="K89" s="79"/>
      <c r="L89" s="79"/>
      <c r="M89" s="79"/>
      <c r="N89" s="79"/>
      <c r="O89" s="79"/>
      <c r="P89" s="79"/>
      <c r="Q89" s="22"/>
    </row>
    <row r="90" spans="1:17" ht="21" x14ac:dyDescent="0.25">
      <c r="A90" s="22"/>
      <c r="B90" s="20"/>
      <c r="C90" s="15"/>
      <c r="D90" s="15"/>
      <c r="E90" s="15"/>
      <c r="F90" s="15"/>
      <c r="G90" s="15"/>
      <c r="H90" s="15"/>
      <c r="I90" s="15"/>
      <c r="J90" s="15"/>
      <c r="K90" s="79"/>
      <c r="L90" s="79"/>
      <c r="M90" s="79"/>
      <c r="N90" s="79"/>
      <c r="O90" s="79"/>
      <c r="P90" s="79"/>
      <c r="Q90" s="22"/>
    </row>
    <row r="91" spans="1:17" ht="21" x14ac:dyDescent="0.25">
      <c r="A91" s="22"/>
      <c r="B91" s="20"/>
      <c r="C91" s="15"/>
      <c r="D91" s="15"/>
      <c r="E91" s="15"/>
      <c r="F91" s="15"/>
      <c r="G91" s="15"/>
      <c r="H91" s="15"/>
      <c r="I91" s="15"/>
      <c r="J91" s="15"/>
      <c r="K91" s="79"/>
      <c r="L91" s="79"/>
      <c r="M91" s="79"/>
      <c r="N91" s="79"/>
      <c r="O91" s="79"/>
      <c r="P91" s="79"/>
      <c r="Q91" s="22"/>
    </row>
    <row r="92" spans="1:17" ht="21" x14ac:dyDescent="0.25">
      <c r="A92" s="22"/>
      <c r="B92" s="20"/>
      <c r="C92" s="15"/>
      <c r="D92" s="15"/>
      <c r="E92" s="15"/>
      <c r="F92" s="15"/>
      <c r="G92" s="15"/>
      <c r="H92" s="15"/>
      <c r="I92" s="15"/>
      <c r="J92" s="15"/>
      <c r="K92" s="79"/>
      <c r="L92" s="79"/>
      <c r="M92" s="79"/>
      <c r="N92" s="79"/>
      <c r="O92" s="79"/>
      <c r="P92" s="79"/>
      <c r="Q92" s="22"/>
    </row>
    <row r="93" spans="1:17" ht="21" x14ac:dyDescent="0.25">
      <c r="A93" s="22"/>
      <c r="B93" s="20" t="s">
        <v>86</v>
      </c>
      <c r="C93" s="9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22"/>
    </row>
    <row r="94" spans="1:17" ht="18.75" x14ac:dyDescent="0.25">
      <c r="A94" s="22"/>
      <c r="B94" s="22"/>
      <c r="C94" s="9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22"/>
    </row>
    <row r="95" spans="1:17" ht="21" x14ac:dyDescent="0.25">
      <c r="A95" s="22"/>
      <c r="B95" s="22"/>
      <c r="C95" s="101" t="s">
        <v>87</v>
      </c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22"/>
    </row>
    <row r="96" spans="1:17" ht="21" x14ac:dyDescent="0.25">
      <c r="A96" s="22"/>
      <c r="B96" s="22"/>
      <c r="C96" s="101" t="s">
        <v>166</v>
      </c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22"/>
    </row>
    <row r="97" spans="1:17" ht="21" x14ac:dyDescent="0.25">
      <c r="A97" s="22"/>
      <c r="B97" s="22"/>
      <c r="C97" s="101" t="s">
        <v>88</v>
      </c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22"/>
    </row>
    <row r="98" spans="1:17" ht="18.75" x14ac:dyDescent="0.25">
      <c r="A98" s="22"/>
      <c r="B98" s="22"/>
      <c r="C98" s="100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22"/>
    </row>
    <row r="99" spans="1:17" ht="18.75" x14ac:dyDescent="0.25">
      <c r="A99" s="22"/>
      <c r="B99" s="22"/>
      <c r="C99" s="9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22"/>
    </row>
    <row r="100" spans="1:17" ht="18.75" x14ac:dyDescent="0.25">
      <c r="A100" s="22"/>
      <c r="B100" s="22"/>
      <c r="C100" s="9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22"/>
    </row>
    <row r="101" spans="1:17" ht="18.75" x14ac:dyDescent="0.25">
      <c r="A101" s="22"/>
      <c r="B101" s="22"/>
      <c r="C101" s="9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22"/>
    </row>
    <row r="102" spans="1:17" ht="18.75" x14ac:dyDescent="0.25">
      <c r="A102" s="22"/>
      <c r="B102" s="22"/>
      <c r="C102" s="9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22"/>
    </row>
    <row r="103" spans="1:17" ht="18.75" x14ac:dyDescent="0.25">
      <c r="A103" s="22"/>
      <c r="B103" s="22"/>
      <c r="C103" s="9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22"/>
    </row>
    <row r="104" spans="1:17" ht="18.75" x14ac:dyDescent="0.25">
      <c r="A104" s="22"/>
      <c r="B104" s="22"/>
      <c r="C104" s="9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22"/>
    </row>
    <row r="105" spans="1:17" ht="18.75" x14ac:dyDescent="0.25">
      <c r="A105" s="22"/>
      <c r="B105" s="22"/>
      <c r="C105" s="9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22"/>
    </row>
    <row r="106" spans="1:17" ht="18.75" x14ac:dyDescent="0.25">
      <c r="A106" s="22"/>
      <c r="B106" s="22"/>
      <c r="C106" s="9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22"/>
    </row>
    <row r="107" spans="1:17" ht="18.75" x14ac:dyDescent="0.25">
      <c r="A107" s="22"/>
      <c r="B107" s="22"/>
      <c r="C107" s="9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22"/>
    </row>
    <row r="108" spans="1:17" ht="18.75" x14ac:dyDescent="0.25">
      <c r="A108" s="22"/>
      <c r="B108" s="22"/>
      <c r="C108" s="9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22"/>
    </row>
    <row r="109" spans="1:17" ht="18.75" x14ac:dyDescent="0.25">
      <c r="A109" s="22"/>
      <c r="B109" s="22"/>
      <c r="C109" s="9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22"/>
    </row>
  </sheetData>
  <mergeCells count="1">
    <mergeCell ref="A2:Q2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7"/>
  <sheetViews>
    <sheetView showGridLines="0" workbookViewId="0"/>
  </sheetViews>
  <sheetFormatPr baseColWidth="10" defaultRowHeight="15.75" x14ac:dyDescent="0.25"/>
  <cols>
    <col min="1" max="1" width="3.875" customWidth="1"/>
    <col min="2" max="2" width="9" customWidth="1"/>
    <col min="3" max="3" width="18.875" customWidth="1"/>
    <col min="4" max="4" width="11.625" customWidth="1"/>
    <col min="5" max="9" width="12.5" customWidth="1"/>
  </cols>
  <sheetData>
    <row r="2" spans="1:17" ht="27.95" customHeight="1" x14ac:dyDescent="0.5">
      <c r="A2" s="233" t="s">
        <v>122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33"/>
      <c r="P2" s="33"/>
      <c r="Q2" s="33"/>
    </row>
    <row r="4" spans="1:17" s="2" customFormat="1" ht="23.25" x14ac:dyDescent="0.35">
      <c r="B4" s="4" t="s">
        <v>113</v>
      </c>
    </row>
    <row r="5" spans="1:17" s="2" customFormat="1" ht="23.25" x14ac:dyDescent="0.35">
      <c r="B5" s="4"/>
    </row>
    <row r="6" spans="1:17" ht="19.5" thickBot="1" x14ac:dyDescent="0.3">
      <c r="F6" s="81"/>
      <c r="G6" s="89" t="s">
        <v>94</v>
      </c>
      <c r="H6" s="88" t="s">
        <v>93</v>
      </c>
      <c r="I6" s="88" t="s">
        <v>95</v>
      </c>
      <c r="J6" s="88" t="s">
        <v>96</v>
      </c>
    </row>
    <row r="7" spans="1:17" ht="27.95" customHeight="1" x14ac:dyDescent="0.25">
      <c r="F7" s="91" t="s">
        <v>90</v>
      </c>
      <c r="G7" s="138">
        <v>16</v>
      </c>
      <c r="H7" s="139">
        <v>28</v>
      </c>
      <c r="I7" s="140">
        <v>13</v>
      </c>
      <c r="J7" s="140">
        <v>10</v>
      </c>
    </row>
    <row r="8" spans="1:17" ht="27.95" customHeight="1" x14ac:dyDescent="0.25">
      <c r="F8" s="92" t="s">
        <v>91</v>
      </c>
      <c r="G8" s="141">
        <v>20</v>
      </c>
      <c r="H8" s="142">
        <v>25</v>
      </c>
      <c r="I8" s="143">
        <v>10</v>
      </c>
      <c r="J8" s="143">
        <v>15</v>
      </c>
    </row>
    <row r="9" spans="1:17" ht="27.95" customHeight="1" x14ac:dyDescent="0.25">
      <c r="F9" s="92" t="s">
        <v>92</v>
      </c>
      <c r="G9" s="141">
        <v>31</v>
      </c>
      <c r="H9" s="142">
        <v>17</v>
      </c>
      <c r="I9" s="143">
        <v>11</v>
      </c>
      <c r="J9" s="143">
        <v>6</v>
      </c>
    </row>
    <row r="11" spans="1:17" ht="23.25" x14ac:dyDescent="0.35">
      <c r="B11" s="4"/>
      <c r="C11" s="8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</row>
    <row r="12" spans="1:17" ht="21" x14ac:dyDescent="0.25">
      <c r="B12" s="15" t="s">
        <v>164</v>
      </c>
      <c r="C12" s="81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17" ht="24" thickBot="1" x14ac:dyDescent="0.4">
      <c r="B13" s="4"/>
      <c r="C13" s="81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17" ht="18.75" x14ac:dyDescent="0.25">
      <c r="C14" s="103"/>
      <c r="D14" s="104"/>
      <c r="E14" s="104"/>
      <c r="F14" s="104"/>
      <c r="G14" s="105"/>
      <c r="H14" s="80"/>
      <c r="I14" s="111"/>
      <c r="J14" s="112"/>
      <c r="K14" s="112"/>
      <c r="L14" s="112"/>
      <c r="M14" s="112"/>
      <c r="N14" s="113"/>
      <c r="O14" s="80"/>
      <c r="P14" s="80"/>
    </row>
    <row r="15" spans="1:17" ht="18.75" x14ac:dyDescent="0.25">
      <c r="C15" s="106"/>
      <c r="D15" s="80"/>
      <c r="E15" s="80"/>
      <c r="F15" s="80"/>
      <c r="G15" s="107"/>
      <c r="H15" s="80"/>
      <c r="I15" s="114"/>
      <c r="J15" s="80"/>
      <c r="K15" s="80"/>
      <c r="L15" s="80"/>
      <c r="M15" s="80"/>
      <c r="N15" s="115"/>
      <c r="O15" s="80"/>
      <c r="P15" s="80"/>
    </row>
    <row r="16" spans="1:17" ht="18.75" x14ac:dyDescent="0.25">
      <c r="C16" s="106"/>
      <c r="D16" s="80"/>
      <c r="E16" s="80"/>
      <c r="F16" s="80"/>
      <c r="G16" s="107"/>
      <c r="H16" s="80"/>
      <c r="I16" s="114"/>
      <c r="J16" s="80"/>
      <c r="K16" s="80"/>
      <c r="L16" s="80"/>
      <c r="M16" s="80"/>
      <c r="N16" s="115"/>
      <c r="O16" s="80"/>
      <c r="P16" s="80"/>
    </row>
    <row r="17" spans="3:16" ht="18.75" x14ac:dyDescent="0.25">
      <c r="C17" s="106"/>
      <c r="D17" s="80"/>
      <c r="E17" s="80"/>
      <c r="F17" s="80"/>
      <c r="G17" s="107"/>
      <c r="H17" s="80"/>
      <c r="I17" s="114"/>
      <c r="J17" s="80"/>
      <c r="K17" s="80"/>
      <c r="L17" s="80"/>
      <c r="M17" s="80"/>
      <c r="N17" s="115"/>
      <c r="O17" s="80"/>
      <c r="P17" s="80"/>
    </row>
    <row r="18" spans="3:16" ht="18.75" x14ac:dyDescent="0.25">
      <c r="C18" s="106"/>
      <c r="D18" s="80"/>
      <c r="E18" s="80"/>
      <c r="F18" s="80"/>
      <c r="G18" s="107"/>
      <c r="H18" s="80"/>
      <c r="I18" s="114"/>
      <c r="J18" s="80"/>
      <c r="K18" s="80"/>
      <c r="L18" s="80"/>
      <c r="M18" s="80"/>
      <c r="N18" s="115"/>
      <c r="O18" s="80"/>
      <c r="P18" s="80"/>
    </row>
    <row r="19" spans="3:16" ht="18.75" x14ac:dyDescent="0.25">
      <c r="C19" s="106"/>
      <c r="D19" s="80"/>
      <c r="E19" s="80"/>
      <c r="F19" s="80"/>
      <c r="G19" s="107"/>
      <c r="H19" s="80"/>
      <c r="I19" s="114"/>
      <c r="J19" s="80"/>
      <c r="K19" s="80"/>
      <c r="L19" s="80"/>
      <c r="M19" s="80"/>
      <c r="N19" s="115"/>
      <c r="O19" s="80"/>
      <c r="P19" s="80"/>
    </row>
    <row r="20" spans="3:16" ht="18.75" x14ac:dyDescent="0.25">
      <c r="C20" s="106"/>
      <c r="D20" s="80"/>
      <c r="E20" s="80"/>
      <c r="F20" s="80"/>
      <c r="G20" s="107"/>
      <c r="H20" s="80"/>
      <c r="I20" s="114"/>
      <c r="J20" s="80"/>
      <c r="K20" s="80"/>
      <c r="L20" s="80"/>
      <c r="M20" s="80"/>
      <c r="N20" s="115"/>
      <c r="O20" s="80"/>
      <c r="P20" s="80"/>
    </row>
    <row r="21" spans="3:16" ht="18.75" x14ac:dyDescent="0.25">
      <c r="C21" s="106"/>
      <c r="D21" s="80"/>
      <c r="E21" s="80"/>
      <c r="F21" s="80"/>
      <c r="G21" s="107"/>
      <c r="H21" s="80"/>
      <c r="I21" s="114"/>
      <c r="J21" s="80"/>
      <c r="K21" s="80"/>
      <c r="L21" s="80"/>
      <c r="M21" s="80"/>
      <c r="N21" s="115"/>
      <c r="O21" s="80"/>
      <c r="P21" s="80"/>
    </row>
    <row r="22" spans="3:16" ht="18.75" x14ac:dyDescent="0.25">
      <c r="C22" s="106"/>
      <c r="D22" s="80"/>
      <c r="E22" s="80"/>
      <c r="F22" s="80"/>
      <c r="G22" s="107"/>
      <c r="H22" s="80"/>
      <c r="I22" s="114"/>
      <c r="J22" s="80"/>
      <c r="K22" s="80"/>
      <c r="L22" s="80"/>
      <c r="M22" s="80"/>
      <c r="N22" s="115"/>
      <c r="O22" s="80"/>
      <c r="P22" s="80"/>
    </row>
    <row r="23" spans="3:16" ht="18.75" x14ac:dyDescent="0.25">
      <c r="C23" s="106"/>
      <c r="D23" s="80"/>
      <c r="E23" s="80"/>
      <c r="F23" s="80"/>
      <c r="G23" s="107"/>
      <c r="H23" s="80"/>
      <c r="I23" s="114"/>
      <c r="J23" s="80"/>
      <c r="K23" s="80"/>
      <c r="L23" s="80"/>
      <c r="M23" s="80"/>
      <c r="N23" s="115"/>
      <c r="O23" s="80"/>
      <c r="P23" s="80"/>
    </row>
    <row r="24" spans="3:16" ht="18.75" x14ac:dyDescent="0.25">
      <c r="C24" s="106"/>
      <c r="D24" s="80"/>
      <c r="E24" s="80"/>
      <c r="F24" s="80"/>
      <c r="G24" s="107"/>
      <c r="H24" s="80"/>
      <c r="I24" s="114"/>
      <c r="J24" s="80"/>
      <c r="K24" s="80"/>
      <c r="L24" s="80"/>
      <c r="M24" s="80"/>
      <c r="N24" s="115"/>
      <c r="O24" s="80"/>
      <c r="P24" s="80"/>
    </row>
    <row r="25" spans="3:16" ht="18.75" x14ac:dyDescent="0.25">
      <c r="C25" s="106"/>
      <c r="D25" s="80"/>
      <c r="E25" s="80"/>
      <c r="F25" s="80"/>
      <c r="G25" s="107"/>
      <c r="H25" s="80"/>
      <c r="I25" s="114"/>
      <c r="J25" s="80"/>
      <c r="K25" s="80"/>
      <c r="L25" s="80"/>
      <c r="M25" s="80"/>
      <c r="N25" s="115"/>
      <c r="O25" s="80"/>
      <c r="P25" s="80"/>
    </row>
    <row r="26" spans="3:16" ht="18.75" x14ac:dyDescent="0.25">
      <c r="C26" s="106"/>
      <c r="D26" s="80"/>
      <c r="E26" s="80"/>
      <c r="F26" s="80"/>
      <c r="G26" s="107"/>
      <c r="H26" s="80"/>
      <c r="I26" s="114"/>
      <c r="J26" s="80"/>
      <c r="K26" s="80"/>
      <c r="L26" s="80"/>
      <c r="M26" s="80"/>
      <c r="N26" s="115"/>
      <c r="O26" s="80"/>
      <c r="P26" s="80"/>
    </row>
    <row r="27" spans="3:16" ht="18.75" x14ac:dyDescent="0.25">
      <c r="C27" s="106"/>
      <c r="D27" s="80"/>
      <c r="E27" s="80"/>
      <c r="F27" s="80"/>
      <c r="G27" s="107"/>
      <c r="H27" s="80"/>
      <c r="I27" s="114"/>
      <c r="J27" s="80"/>
      <c r="K27" s="80"/>
      <c r="L27" s="80"/>
      <c r="M27" s="80"/>
      <c r="N27" s="115"/>
      <c r="O27" s="80"/>
      <c r="P27" s="80"/>
    </row>
    <row r="28" spans="3:16" ht="19.5" thickBot="1" x14ac:dyDescent="0.3">
      <c r="C28" s="108"/>
      <c r="D28" s="109"/>
      <c r="E28" s="109"/>
      <c r="F28" s="109"/>
      <c r="G28" s="110"/>
      <c r="H28" s="80"/>
      <c r="I28" s="116"/>
      <c r="J28" s="117"/>
      <c r="K28" s="117"/>
      <c r="L28" s="117"/>
      <c r="M28" s="117"/>
      <c r="N28" s="118"/>
      <c r="O28" s="80"/>
      <c r="P28" s="80"/>
    </row>
    <row r="29" spans="3:16" ht="18.75" x14ac:dyDescent="0.25">
      <c r="C29" s="81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</row>
    <row r="30" spans="3:16" ht="18.75" x14ac:dyDescent="0.25">
      <c r="C30" s="81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</row>
    <row r="31" spans="3:16" ht="18.75" x14ac:dyDescent="0.25">
      <c r="C31" s="81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3:16" x14ac:dyDescent="0.25">
      <c r="O32" s="80"/>
      <c r="P32" s="80"/>
    </row>
    <row r="33" spans="1:17" ht="21" x14ac:dyDescent="0.25">
      <c r="A33" s="22"/>
      <c r="B33" s="77" t="s">
        <v>101</v>
      </c>
      <c r="C33" s="15"/>
      <c r="D33" s="15"/>
      <c r="E33" s="15"/>
      <c r="F33" s="15"/>
      <c r="G33" s="15"/>
      <c r="H33" s="15"/>
      <c r="I33" s="15"/>
      <c r="J33" s="15"/>
      <c r="K33" s="79"/>
      <c r="L33" s="79"/>
      <c r="M33" s="79"/>
      <c r="N33" s="79"/>
      <c r="O33" s="79"/>
      <c r="P33" s="79"/>
      <c r="Q33" s="22"/>
    </row>
    <row r="34" spans="1:17" ht="21" x14ac:dyDescent="0.25">
      <c r="A34" s="22"/>
      <c r="B34" s="77"/>
      <c r="C34" s="9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22"/>
    </row>
    <row r="35" spans="1:17" ht="21" x14ac:dyDescent="0.25">
      <c r="A35" s="22"/>
      <c r="B35" s="77" t="s">
        <v>102</v>
      </c>
      <c r="C35" s="99"/>
      <c r="D35" s="120" t="s">
        <v>103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22"/>
    </row>
    <row r="36" spans="1:17" ht="20.25" x14ac:dyDescent="0.25">
      <c r="A36" s="22"/>
      <c r="B36" s="22"/>
      <c r="C36" s="99"/>
      <c r="D36" s="120" t="s">
        <v>104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22"/>
    </row>
    <row r="37" spans="1:17" ht="20.25" x14ac:dyDescent="0.25">
      <c r="A37" s="22"/>
      <c r="B37" s="22"/>
      <c r="C37" s="99"/>
      <c r="D37" s="120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22"/>
    </row>
    <row r="38" spans="1:17" ht="18.75" x14ac:dyDescent="0.25">
      <c r="A38" s="22"/>
      <c r="B38" s="22"/>
      <c r="C38" s="99"/>
      <c r="D38" s="11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22"/>
    </row>
    <row r="39" spans="1:17" ht="21" x14ac:dyDescent="0.35">
      <c r="A39" s="22"/>
      <c r="B39" s="77" t="s">
        <v>105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79"/>
      <c r="P39" s="79"/>
      <c r="Q39" s="22"/>
    </row>
    <row r="40" spans="1:17" ht="21" x14ac:dyDescent="0.35">
      <c r="A40" s="22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79"/>
      <c r="P40" s="79"/>
      <c r="Q40" s="22"/>
    </row>
    <row r="41" spans="1:17" ht="18.75" x14ac:dyDescent="0.25">
      <c r="A41" s="22"/>
      <c r="B41" s="22"/>
      <c r="C41" s="9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22"/>
    </row>
    <row r="42" spans="1:17" ht="18.75" x14ac:dyDescent="0.25">
      <c r="A42" s="22"/>
      <c r="B42" s="22"/>
      <c r="C42" s="9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22"/>
    </row>
    <row r="43" spans="1:17" ht="21" x14ac:dyDescent="0.25">
      <c r="A43" s="22"/>
      <c r="B43" s="19" t="s">
        <v>106</v>
      </c>
      <c r="C43" s="9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22"/>
    </row>
    <row r="44" spans="1:17" ht="18.75" x14ac:dyDescent="0.25">
      <c r="A44" s="22"/>
      <c r="B44" s="22"/>
      <c r="C44" s="9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22"/>
    </row>
    <row r="45" spans="1:17" ht="21" x14ac:dyDescent="0.25">
      <c r="A45" s="22"/>
      <c r="B45" s="22"/>
      <c r="C45" s="121" t="s">
        <v>107</v>
      </c>
      <c r="D45" s="122"/>
      <c r="E45" s="122"/>
      <c r="F45" s="122"/>
      <c r="G45" s="122"/>
      <c r="H45" s="123"/>
      <c r="I45" s="124"/>
      <c r="J45" s="79"/>
      <c r="K45" s="79"/>
      <c r="L45" s="79"/>
      <c r="M45" s="79"/>
      <c r="N45" s="79"/>
      <c r="O45" s="79"/>
      <c r="P45" s="79"/>
      <c r="Q45" s="22"/>
    </row>
    <row r="46" spans="1:17" ht="21" x14ac:dyDescent="0.25">
      <c r="A46" s="22"/>
      <c r="B46" s="22"/>
      <c r="C46" s="125"/>
      <c r="D46" s="122"/>
      <c r="E46" s="122"/>
      <c r="F46" s="122"/>
      <c r="G46" s="122"/>
      <c r="H46" s="122"/>
      <c r="I46" s="122"/>
      <c r="J46" s="79"/>
      <c r="K46" s="79"/>
      <c r="L46" s="79"/>
      <c r="M46" s="79"/>
      <c r="N46" s="79"/>
      <c r="O46" s="79"/>
      <c r="P46" s="79"/>
      <c r="Q46" s="22"/>
    </row>
    <row r="47" spans="1:17" ht="21" x14ac:dyDescent="0.25">
      <c r="A47" s="22"/>
      <c r="B47" s="22"/>
      <c r="C47" s="121" t="s">
        <v>108</v>
      </c>
      <c r="D47" s="122"/>
      <c r="E47" s="122"/>
      <c r="F47" s="122"/>
      <c r="G47" s="122"/>
      <c r="H47" s="122"/>
      <c r="I47" s="221"/>
      <c r="J47" s="79"/>
      <c r="K47" s="79"/>
      <c r="L47" s="79"/>
      <c r="M47" s="79"/>
      <c r="N47" s="79"/>
      <c r="O47" s="79"/>
      <c r="P47" s="79"/>
      <c r="Q47" s="22"/>
    </row>
    <row r="48" spans="1:17" ht="21" x14ac:dyDescent="0.25">
      <c r="A48" s="22"/>
      <c r="B48" s="22"/>
      <c r="C48" s="121"/>
      <c r="D48" s="122"/>
      <c r="E48" s="122"/>
      <c r="F48" s="122"/>
      <c r="G48" s="122"/>
      <c r="H48" s="122"/>
      <c r="I48" s="122"/>
      <c r="J48" s="79"/>
      <c r="K48" s="79"/>
      <c r="L48" s="79"/>
      <c r="M48" s="79"/>
      <c r="N48" s="79"/>
      <c r="O48" s="79"/>
      <c r="P48" s="79"/>
      <c r="Q48" s="22"/>
    </row>
    <row r="49" spans="1:17" ht="21" x14ac:dyDescent="0.25">
      <c r="A49" s="22"/>
      <c r="B49" s="22"/>
      <c r="C49" s="121" t="s">
        <v>109</v>
      </c>
      <c r="D49" s="122"/>
      <c r="E49" s="122"/>
      <c r="F49" s="122"/>
      <c r="G49" s="122"/>
      <c r="H49" s="122"/>
      <c r="I49" s="221"/>
      <c r="J49" s="79"/>
      <c r="K49" s="79"/>
      <c r="L49" s="79"/>
      <c r="M49" s="79"/>
      <c r="N49" s="79"/>
      <c r="O49" s="79"/>
      <c r="P49" s="79"/>
      <c r="Q49" s="22"/>
    </row>
    <row r="50" spans="1:17" ht="18.75" x14ac:dyDescent="0.25">
      <c r="A50" s="22"/>
      <c r="B50" s="22"/>
      <c r="C50" s="9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22"/>
    </row>
    <row r="51" spans="1:17" ht="18.75" x14ac:dyDescent="0.25">
      <c r="A51" s="22"/>
      <c r="B51" s="22"/>
      <c r="C51" s="9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22"/>
    </row>
    <row r="53" spans="1:17" ht="21" x14ac:dyDescent="0.25">
      <c r="A53" s="22"/>
      <c r="B53" s="20" t="s">
        <v>110</v>
      </c>
      <c r="C53" s="15"/>
      <c r="D53" s="15"/>
      <c r="E53" s="15"/>
      <c r="F53" s="15"/>
      <c r="G53" s="15"/>
      <c r="H53" s="15"/>
      <c r="I53" s="15"/>
      <c r="J53" s="15"/>
      <c r="K53" s="79"/>
      <c r="L53" s="79"/>
      <c r="M53" s="79"/>
      <c r="N53" s="79"/>
      <c r="O53" s="79"/>
      <c r="P53" s="79"/>
      <c r="Q53" s="22"/>
    </row>
    <row r="54" spans="1:17" ht="24" thickBot="1" x14ac:dyDescent="0.4">
      <c r="A54" s="22"/>
      <c r="B54" s="36"/>
      <c r="C54" s="9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22"/>
    </row>
    <row r="55" spans="1:17" ht="18.75" x14ac:dyDescent="0.25">
      <c r="A55" s="22"/>
      <c r="B55" s="22"/>
      <c r="C55" s="126"/>
      <c r="D55" s="127"/>
      <c r="E55" s="127"/>
      <c r="F55" s="127"/>
      <c r="G55" s="128"/>
      <c r="H55" s="79"/>
      <c r="I55" s="134"/>
      <c r="J55" s="127"/>
      <c r="K55" s="127"/>
      <c r="L55" s="127"/>
      <c r="M55" s="127"/>
      <c r="N55" s="128"/>
      <c r="O55" s="79"/>
      <c r="P55" s="79"/>
      <c r="Q55" s="22"/>
    </row>
    <row r="56" spans="1:17" ht="18.75" x14ac:dyDescent="0.25">
      <c r="A56" s="22"/>
      <c r="B56" s="22"/>
      <c r="C56" s="129"/>
      <c r="D56" s="80"/>
      <c r="E56" s="80"/>
      <c r="F56" s="80"/>
      <c r="G56" s="130"/>
      <c r="H56" s="79"/>
      <c r="I56" s="135"/>
      <c r="J56" s="80"/>
      <c r="K56" s="80"/>
      <c r="L56" s="80"/>
      <c r="M56" s="80"/>
      <c r="N56" s="130"/>
      <c r="O56" s="79"/>
      <c r="P56" s="79"/>
      <c r="Q56" s="22"/>
    </row>
    <row r="57" spans="1:17" ht="18.75" x14ac:dyDescent="0.25">
      <c r="A57" s="22"/>
      <c r="B57" s="22"/>
      <c r="C57" s="129"/>
      <c r="D57" s="80"/>
      <c r="E57" s="80"/>
      <c r="F57" s="80"/>
      <c r="G57" s="130"/>
      <c r="H57" s="79"/>
      <c r="I57" s="135"/>
      <c r="J57" s="80"/>
      <c r="K57" s="80"/>
      <c r="L57" s="80"/>
      <c r="M57" s="80"/>
      <c r="N57" s="130"/>
      <c r="O57" s="79"/>
      <c r="P57" s="79"/>
      <c r="Q57" s="22"/>
    </row>
    <row r="58" spans="1:17" ht="18.75" x14ac:dyDescent="0.25">
      <c r="A58" s="22"/>
      <c r="B58" s="22"/>
      <c r="C58" s="129"/>
      <c r="D58" s="80"/>
      <c r="E58" s="80"/>
      <c r="F58" s="80"/>
      <c r="G58" s="130"/>
      <c r="H58" s="79"/>
      <c r="I58" s="135"/>
      <c r="J58" s="80"/>
      <c r="K58" s="80"/>
      <c r="L58" s="80"/>
      <c r="M58" s="80"/>
      <c r="N58" s="130"/>
      <c r="O58" s="79"/>
      <c r="P58" s="79"/>
      <c r="Q58" s="22"/>
    </row>
    <row r="59" spans="1:17" ht="18.75" x14ac:dyDescent="0.25">
      <c r="A59" s="22"/>
      <c r="B59" s="22"/>
      <c r="C59" s="129"/>
      <c r="D59" s="80"/>
      <c r="E59" s="80"/>
      <c r="F59" s="80"/>
      <c r="G59" s="130"/>
      <c r="H59" s="79"/>
      <c r="I59" s="135"/>
      <c r="J59" s="80"/>
      <c r="K59" s="80"/>
      <c r="L59" s="80"/>
      <c r="M59" s="80"/>
      <c r="N59" s="130"/>
      <c r="O59" s="79"/>
      <c r="P59" s="79"/>
      <c r="Q59" s="22"/>
    </row>
    <row r="60" spans="1:17" ht="18.75" x14ac:dyDescent="0.25">
      <c r="A60" s="22"/>
      <c r="B60" s="22"/>
      <c r="C60" s="129"/>
      <c r="D60" s="80"/>
      <c r="E60" s="80"/>
      <c r="F60" s="80"/>
      <c r="G60" s="130"/>
      <c r="H60" s="79"/>
      <c r="I60" s="135"/>
      <c r="J60" s="80"/>
      <c r="K60" s="80"/>
      <c r="L60" s="80"/>
      <c r="M60" s="80"/>
      <c r="N60" s="130"/>
      <c r="O60" s="79"/>
      <c r="P60" s="79"/>
      <c r="Q60" s="22"/>
    </row>
    <row r="61" spans="1:17" ht="18.75" x14ac:dyDescent="0.25">
      <c r="A61" s="22"/>
      <c r="B61" s="22"/>
      <c r="C61" s="129"/>
      <c r="D61" s="80"/>
      <c r="E61" s="80"/>
      <c r="F61" s="80"/>
      <c r="G61" s="130"/>
      <c r="H61" s="79"/>
      <c r="I61" s="135"/>
      <c r="J61" s="80"/>
      <c r="K61" s="80"/>
      <c r="L61" s="80"/>
      <c r="M61" s="80"/>
      <c r="N61" s="130"/>
      <c r="O61" s="79"/>
      <c r="P61" s="79"/>
      <c r="Q61" s="22"/>
    </row>
    <row r="62" spans="1:17" ht="18.75" x14ac:dyDescent="0.25">
      <c r="A62" s="22"/>
      <c r="B62" s="22"/>
      <c r="C62" s="129"/>
      <c r="D62" s="80"/>
      <c r="E62" s="80"/>
      <c r="F62" s="80"/>
      <c r="G62" s="130"/>
      <c r="H62" s="79"/>
      <c r="I62" s="135"/>
      <c r="J62" s="80"/>
      <c r="K62" s="80"/>
      <c r="L62" s="80"/>
      <c r="M62" s="80"/>
      <c r="N62" s="130"/>
      <c r="O62" s="79"/>
      <c r="P62" s="79"/>
      <c r="Q62" s="22"/>
    </row>
    <row r="63" spans="1:17" ht="18.75" x14ac:dyDescent="0.25">
      <c r="A63" s="22"/>
      <c r="B63" s="22"/>
      <c r="C63" s="129"/>
      <c r="D63" s="80"/>
      <c r="E63" s="80"/>
      <c r="F63" s="80"/>
      <c r="G63" s="130"/>
      <c r="H63" s="79"/>
      <c r="I63" s="135"/>
      <c r="J63" s="80"/>
      <c r="K63" s="80"/>
      <c r="L63" s="80"/>
      <c r="M63" s="80"/>
      <c r="N63" s="130"/>
      <c r="O63" s="79"/>
      <c r="P63" s="79"/>
      <c r="Q63" s="22"/>
    </row>
    <row r="64" spans="1:17" ht="18.75" x14ac:dyDescent="0.25">
      <c r="A64" s="22"/>
      <c r="B64" s="22"/>
      <c r="C64" s="129"/>
      <c r="D64" s="80"/>
      <c r="E64" s="80"/>
      <c r="F64" s="80"/>
      <c r="G64" s="130"/>
      <c r="H64" s="79"/>
      <c r="I64" s="135"/>
      <c r="J64" s="80"/>
      <c r="K64" s="80"/>
      <c r="L64" s="80"/>
      <c r="M64" s="80"/>
      <c r="N64" s="130"/>
      <c r="O64" s="79"/>
      <c r="P64" s="79"/>
      <c r="Q64" s="22"/>
    </row>
    <row r="65" spans="1:17" ht="18.75" x14ac:dyDescent="0.25">
      <c r="A65" s="22"/>
      <c r="B65" s="22"/>
      <c r="C65" s="129"/>
      <c r="D65" s="80"/>
      <c r="E65" s="80"/>
      <c r="F65" s="80"/>
      <c r="G65" s="130"/>
      <c r="H65" s="79"/>
      <c r="I65" s="135"/>
      <c r="J65" s="80"/>
      <c r="K65" s="80"/>
      <c r="L65" s="80"/>
      <c r="M65" s="80"/>
      <c r="N65" s="130"/>
      <c r="O65" s="79"/>
      <c r="P65" s="79"/>
      <c r="Q65" s="22"/>
    </row>
    <row r="66" spans="1:17" ht="18.75" x14ac:dyDescent="0.25">
      <c r="A66" s="22"/>
      <c r="B66" s="22"/>
      <c r="C66" s="129"/>
      <c r="D66" s="80"/>
      <c r="E66" s="80"/>
      <c r="F66" s="80"/>
      <c r="G66" s="130"/>
      <c r="H66" s="79"/>
      <c r="I66" s="135"/>
      <c r="J66" s="80"/>
      <c r="K66" s="80"/>
      <c r="L66" s="80"/>
      <c r="M66" s="80"/>
      <c r="N66" s="130"/>
      <c r="O66" s="79"/>
      <c r="P66" s="79"/>
      <c r="Q66" s="22"/>
    </row>
    <row r="67" spans="1:17" ht="18.75" x14ac:dyDescent="0.25">
      <c r="A67" s="22"/>
      <c r="B67" s="22"/>
      <c r="C67" s="129"/>
      <c r="D67" s="80"/>
      <c r="E67" s="80"/>
      <c r="F67" s="80"/>
      <c r="G67" s="130"/>
      <c r="H67" s="79"/>
      <c r="I67" s="135"/>
      <c r="J67" s="80"/>
      <c r="K67" s="80"/>
      <c r="L67" s="80"/>
      <c r="M67" s="80"/>
      <c r="N67" s="130"/>
      <c r="O67" s="79"/>
      <c r="P67" s="79"/>
      <c r="Q67" s="22"/>
    </row>
    <row r="68" spans="1:17" ht="18.75" x14ac:dyDescent="0.25">
      <c r="A68" s="22"/>
      <c r="B68" s="22"/>
      <c r="C68" s="129"/>
      <c r="D68" s="80"/>
      <c r="E68" s="80"/>
      <c r="F68" s="80"/>
      <c r="G68" s="130"/>
      <c r="H68" s="79"/>
      <c r="I68" s="135"/>
      <c r="J68" s="80"/>
      <c r="K68" s="80"/>
      <c r="L68" s="80"/>
      <c r="M68" s="80"/>
      <c r="N68" s="130"/>
      <c r="O68" s="79"/>
      <c r="P68" s="79"/>
      <c r="Q68" s="22"/>
    </row>
    <row r="69" spans="1:17" ht="19.5" thickBot="1" x14ac:dyDescent="0.3">
      <c r="A69" s="22"/>
      <c r="B69" s="22"/>
      <c r="C69" s="131"/>
      <c r="D69" s="132"/>
      <c r="E69" s="132"/>
      <c r="F69" s="132"/>
      <c r="G69" s="133"/>
      <c r="H69" s="79"/>
      <c r="I69" s="136"/>
      <c r="J69" s="132"/>
      <c r="K69" s="132"/>
      <c r="L69" s="132"/>
      <c r="M69" s="132"/>
      <c r="N69" s="133"/>
      <c r="O69" s="79"/>
      <c r="P69" s="79"/>
      <c r="Q69" s="22"/>
    </row>
    <row r="70" spans="1:17" ht="18.75" x14ac:dyDescent="0.25">
      <c r="A70" s="22"/>
      <c r="B70" s="22"/>
      <c r="C70" s="9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22"/>
    </row>
    <row r="71" spans="1:17" ht="18.75" x14ac:dyDescent="0.25">
      <c r="A71" s="22"/>
      <c r="B71" s="22"/>
      <c r="C71" s="9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22"/>
    </row>
    <row r="72" spans="1:17" ht="21" x14ac:dyDescent="0.25">
      <c r="A72" s="22"/>
      <c r="B72" s="22"/>
      <c r="C72" s="137" t="s">
        <v>112</v>
      </c>
      <c r="D72" s="79"/>
      <c r="E72" s="79"/>
      <c r="F72" s="79"/>
      <c r="G72" s="229"/>
      <c r="H72" s="79"/>
      <c r="I72" s="79"/>
      <c r="J72" s="79"/>
      <c r="K72" s="79"/>
      <c r="L72" s="79"/>
      <c r="M72" s="79"/>
      <c r="N72" s="79"/>
      <c r="O72" s="79"/>
      <c r="P72" s="79"/>
      <c r="Q72" s="22"/>
    </row>
    <row r="73" spans="1:17" ht="21" x14ac:dyDescent="0.35">
      <c r="A73" s="22"/>
      <c r="B73" s="22"/>
      <c r="C73" s="2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22"/>
    </row>
    <row r="74" spans="1:17" ht="21" x14ac:dyDescent="0.25">
      <c r="A74" s="22"/>
      <c r="C74" s="137" t="s">
        <v>111</v>
      </c>
      <c r="F74" s="15"/>
      <c r="G74" s="230"/>
      <c r="H74" s="15"/>
      <c r="I74" s="15"/>
      <c r="J74" s="15"/>
      <c r="K74" s="79"/>
      <c r="L74" s="79"/>
      <c r="M74" s="79"/>
      <c r="N74" s="79"/>
      <c r="O74" s="79"/>
      <c r="P74" s="79"/>
      <c r="Q74" s="22"/>
    </row>
    <row r="75" spans="1:17" ht="21" x14ac:dyDescent="0.25">
      <c r="A75" s="22"/>
      <c r="F75" s="15"/>
      <c r="G75" s="15"/>
      <c r="H75" s="15"/>
      <c r="I75" s="15"/>
      <c r="J75" s="15"/>
      <c r="K75" s="79"/>
      <c r="L75" s="79"/>
      <c r="M75" s="79"/>
      <c r="N75" s="79"/>
      <c r="O75" s="79"/>
      <c r="P75" s="79"/>
      <c r="Q75" s="22"/>
    </row>
    <row r="76" spans="1:17" ht="21" x14ac:dyDescent="0.25">
      <c r="A76" s="22"/>
      <c r="F76" s="15"/>
      <c r="G76" s="15"/>
      <c r="H76" s="15"/>
      <c r="I76" s="15"/>
      <c r="J76" s="15"/>
      <c r="K76" s="79"/>
      <c r="L76" s="79"/>
      <c r="M76" s="79"/>
      <c r="N76" s="79"/>
      <c r="O76" s="79"/>
      <c r="P76" s="79"/>
      <c r="Q76" s="22"/>
    </row>
    <row r="77" spans="1:17" ht="21" x14ac:dyDescent="0.25">
      <c r="A77" s="22"/>
      <c r="F77" s="15"/>
      <c r="G77" s="15"/>
      <c r="H77" s="15"/>
      <c r="I77" s="15"/>
      <c r="J77" s="15"/>
      <c r="K77" s="79"/>
      <c r="L77" s="79"/>
      <c r="M77" s="79"/>
      <c r="N77" s="79"/>
      <c r="O77" s="79"/>
      <c r="P77" s="79"/>
      <c r="Q77" s="22"/>
    </row>
    <row r="78" spans="1:17" ht="21" x14ac:dyDescent="0.25">
      <c r="A78" s="22"/>
      <c r="F78" s="15"/>
      <c r="G78" s="15"/>
      <c r="H78" s="15"/>
      <c r="I78" s="15"/>
      <c r="J78" s="15"/>
      <c r="K78" s="79"/>
      <c r="L78" s="79"/>
      <c r="M78" s="79"/>
      <c r="N78" s="79"/>
      <c r="O78" s="79"/>
      <c r="P78" s="79"/>
      <c r="Q78" s="22"/>
    </row>
    <row r="79" spans="1:17" ht="21" x14ac:dyDescent="0.25">
      <c r="A79" s="22"/>
      <c r="B79" s="20"/>
      <c r="C79" s="15"/>
      <c r="D79" s="15"/>
      <c r="E79" s="15"/>
      <c r="F79" s="15"/>
      <c r="G79" s="15"/>
      <c r="H79" s="15"/>
      <c r="I79" s="15"/>
      <c r="J79" s="15"/>
      <c r="K79" s="79"/>
      <c r="L79" s="79"/>
      <c r="M79" s="79"/>
      <c r="N79" s="79"/>
      <c r="O79" s="79"/>
      <c r="P79" s="79"/>
      <c r="Q79" s="22"/>
    </row>
    <row r="80" spans="1:17" ht="21" x14ac:dyDescent="0.25">
      <c r="A80" s="22"/>
      <c r="B80" s="20"/>
      <c r="C80" s="15"/>
      <c r="D80" s="15"/>
      <c r="E80" s="15"/>
      <c r="F80" s="15"/>
      <c r="G80" s="15"/>
      <c r="H80" s="15"/>
      <c r="I80" s="15"/>
      <c r="J80" s="15"/>
      <c r="K80" s="79"/>
      <c r="L80" s="79"/>
      <c r="M80" s="79"/>
      <c r="N80" s="79"/>
      <c r="O80" s="79"/>
      <c r="P80" s="79"/>
      <c r="Q80" s="22"/>
    </row>
    <row r="81" spans="1:17" ht="21" x14ac:dyDescent="0.25">
      <c r="A81" s="22"/>
      <c r="B81" s="20"/>
      <c r="C81" s="15"/>
      <c r="D81" s="15"/>
      <c r="E81" s="15"/>
      <c r="F81" s="15"/>
      <c r="G81" s="15"/>
      <c r="H81" s="15"/>
      <c r="I81" s="15"/>
      <c r="J81" s="15"/>
      <c r="K81" s="79"/>
      <c r="L81" s="79"/>
      <c r="M81" s="79"/>
      <c r="N81" s="79"/>
      <c r="O81" s="79"/>
      <c r="P81" s="79"/>
      <c r="Q81" s="22"/>
    </row>
    <row r="82" spans="1:17" ht="21" x14ac:dyDescent="0.25">
      <c r="A82" s="22"/>
      <c r="B82" s="20"/>
      <c r="C82" s="15"/>
      <c r="D82" s="15"/>
      <c r="E82" s="15"/>
      <c r="F82" s="15"/>
      <c r="G82" s="15"/>
      <c r="H82" s="15"/>
      <c r="I82" s="15"/>
      <c r="J82" s="15"/>
      <c r="K82" s="79"/>
      <c r="L82" s="79"/>
      <c r="M82" s="79"/>
      <c r="N82" s="79"/>
      <c r="O82" s="79"/>
      <c r="P82" s="79"/>
      <c r="Q82" s="22"/>
    </row>
    <row r="83" spans="1:17" ht="21" x14ac:dyDescent="0.25">
      <c r="A83" s="22"/>
      <c r="B83" s="20"/>
      <c r="C83" s="15"/>
      <c r="D83" s="15"/>
      <c r="E83" s="15"/>
      <c r="F83" s="15"/>
      <c r="G83" s="15"/>
      <c r="H83" s="15"/>
      <c r="I83" s="15"/>
      <c r="J83" s="15"/>
      <c r="K83" s="79"/>
      <c r="L83" s="79"/>
      <c r="M83" s="79"/>
      <c r="N83" s="79"/>
      <c r="O83" s="79"/>
      <c r="P83" s="79"/>
      <c r="Q83" s="22"/>
    </row>
    <row r="84" spans="1:17" ht="21" x14ac:dyDescent="0.25">
      <c r="A84" s="22"/>
      <c r="B84" s="20"/>
      <c r="C84" s="15"/>
      <c r="D84" s="15"/>
      <c r="E84" s="15"/>
      <c r="F84" s="15"/>
      <c r="G84" s="15"/>
      <c r="H84" s="15"/>
      <c r="I84" s="15"/>
      <c r="J84" s="15"/>
      <c r="K84" s="79"/>
      <c r="L84" s="79"/>
      <c r="M84" s="79"/>
      <c r="N84" s="79"/>
      <c r="O84" s="79"/>
      <c r="P84" s="79"/>
      <c r="Q84" s="22"/>
    </row>
    <row r="85" spans="1:17" ht="21" x14ac:dyDescent="0.25">
      <c r="A85" s="22"/>
      <c r="B85" s="20"/>
      <c r="C85" s="15"/>
      <c r="D85" s="15"/>
      <c r="E85" s="15"/>
      <c r="F85" s="15"/>
      <c r="G85" s="15"/>
      <c r="H85" s="15"/>
      <c r="I85" s="15"/>
      <c r="J85" s="15"/>
      <c r="K85" s="79"/>
      <c r="L85" s="79"/>
      <c r="M85" s="79"/>
      <c r="N85" s="79"/>
      <c r="O85" s="79"/>
      <c r="P85" s="79"/>
      <c r="Q85" s="22"/>
    </row>
    <row r="86" spans="1:17" ht="21" x14ac:dyDescent="0.25">
      <c r="A86" s="22"/>
      <c r="B86" s="20"/>
      <c r="C86" s="15"/>
      <c r="D86" s="15"/>
      <c r="E86" s="15"/>
      <c r="F86" s="15"/>
      <c r="G86" s="15"/>
      <c r="H86" s="15"/>
      <c r="I86" s="15"/>
      <c r="J86" s="15"/>
      <c r="K86" s="79"/>
      <c r="L86" s="79"/>
      <c r="M86" s="79"/>
      <c r="N86" s="79"/>
      <c r="O86" s="79"/>
      <c r="P86" s="79"/>
      <c r="Q86" s="22"/>
    </row>
    <row r="87" spans="1:17" ht="21" x14ac:dyDescent="0.25">
      <c r="A87" s="22"/>
      <c r="B87" s="20"/>
      <c r="C87" s="15"/>
      <c r="D87" s="15"/>
      <c r="E87" s="15"/>
      <c r="F87" s="15"/>
      <c r="G87" s="15"/>
      <c r="H87" s="15"/>
      <c r="I87" s="15"/>
      <c r="J87" s="15"/>
      <c r="K87" s="79"/>
      <c r="L87" s="79"/>
      <c r="M87" s="79"/>
      <c r="N87" s="79"/>
      <c r="O87" s="79"/>
      <c r="P87" s="79"/>
      <c r="Q87" s="22"/>
    </row>
    <row r="88" spans="1:17" ht="21" x14ac:dyDescent="0.25">
      <c r="A88" s="22"/>
      <c r="B88" s="20"/>
      <c r="C88" s="15"/>
      <c r="D88" s="15"/>
      <c r="E88" s="15"/>
      <c r="F88" s="15"/>
      <c r="G88" s="15"/>
      <c r="H88" s="15"/>
      <c r="I88" s="15"/>
      <c r="J88" s="15"/>
      <c r="K88" s="79"/>
      <c r="L88" s="79"/>
      <c r="M88" s="79"/>
      <c r="N88" s="79"/>
      <c r="O88" s="79"/>
      <c r="P88" s="79"/>
      <c r="Q88" s="22"/>
    </row>
    <row r="89" spans="1:17" ht="21" x14ac:dyDescent="0.25">
      <c r="A89" s="22"/>
      <c r="B89" s="20"/>
      <c r="C89" s="15"/>
      <c r="D89" s="15"/>
      <c r="E89" s="15"/>
      <c r="F89" s="15"/>
      <c r="G89" s="15"/>
      <c r="H89" s="15"/>
      <c r="I89" s="15"/>
      <c r="J89" s="15"/>
      <c r="K89" s="79"/>
      <c r="L89" s="79"/>
      <c r="M89" s="79"/>
      <c r="N89" s="79"/>
      <c r="O89" s="79"/>
      <c r="P89" s="79"/>
      <c r="Q89" s="22"/>
    </row>
    <row r="90" spans="1:17" ht="21" x14ac:dyDescent="0.25">
      <c r="A90" s="22"/>
      <c r="B90" s="20"/>
      <c r="C90" s="15"/>
      <c r="D90" s="15"/>
      <c r="E90" s="15"/>
      <c r="F90" s="15"/>
      <c r="G90" s="15"/>
      <c r="H90" s="15"/>
      <c r="I90" s="15"/>
      <c r="J90" s="15"/>
      <c r="K90" s="79"/>
      <c r="L90" s="79"/>
      <c r="M90" s="79"/>
      <c r="N90" s="79"/>
      <c r="O90" s="79"/>
      <c r="P90" s="79"/>
      <c r="Q90" s="22"/>
    </row>
    <row r="100" spans="1:17" ht="18.75" x14ac:dyDescent="0.25">
      <c r="A100" s="22"/>
      <c r="B100" s="22"/>
      <c r="C100" s="9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22"/>
    </row>
    <row r="101" spans="1:17" ht="18.75" x14ac:dyDescent="0.25">
      <c r="A101" s="22"/>
      <c r="B101" s="22"/>
      <c r="C101" s="9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22"/>
    </row>
    <row r="102" spans="1:17" ht="18.75" x14ac:dyDescent="0.25">
      <c r="A102" s="22"/>
      <c r="B102" s="22"/>
      <c r="C102" s="9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22"/>
    </row>
    <row r="103" spans="1:17" ht="18.75" x14ac:dyDescent="0.25">
      <c r="A103" s="22"/>
      <c r="B103" s="22"/>
      <c r="C103" s="9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22"/>
    </row>
    <row r="104" spans="1:17" ht="18.75" x14ac:dyDescent="0.25">
      <c r="A104" s="22"/>
      <c r="B104" s="22"/>
      <c r="C104" s="9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22"/>
    </row>
    <row r="105" spans="1:17" ht="18.75" x14ac:dyDescent="0.25">
      <c r="A105" s="22"/>
      <c r="B105" s="22"/>
      <c r="C105" s="9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22"/>
    </row>
    <row r="106" spans="1:17" ht="18.75" x14ac:dyDescent="0.25">
      <c r="A106" s="22"/>
      <c r="B106" s="22"/>
      <c r="C106" s="9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22"/>
    </row>
    <row r="107" spans="1:17" ht="18.75" x14ac:dyDescent="0.25">
      <c r="A107" s="22"/>
      <c r="B107" s="22"/>
      <c r="C107" s="9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22"/>
    </row>
  </sheetData>
  <mergeCells count="2">
    <mergeCell ref="C40:N40"/>
    <mergeCell ref="A2:N2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1"/>
  <sheetViews>
    <sheetView showGridLines="0" workbookViewId="0"/>
  </sheetViews>
  <sheetFormatPr baseColWidth="10" defaultRowHeight="15.75" x14ac:dyDescent="0.25"/>
  <cols>
    <col min="1" max="1" width="3.875" customWidth="1"/>
    <col min="2" max="2" width="9" customWidth="1"/>
    <col min="3" max="3" width="13.5" customWidth="1"/>
    <col min="4" max="4" width="11.625" customWidth="1"/>
    <col min="5" max="6" width="12.5" customWidth="1"/>
    <col min="7" max="7" width="18" customWidth="1"/>
    <col min="8" max="9" width="12.5" customWidth="1"/>
  </cols>
  <sheetData>
    <row r="2" spans="1:17" ht="27.95" customHeight="1" x14ac:dyDescent="0.5">
      <c r="A2" s="233" t="s">
        <v>123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33"/>
      <c r="P2" s="33"/>
      <c r="Q2" s="33"/>
    </row>
    <row r="4" spans="1:17" s="2" customFormat="1" ht="23.25" x14ac:dyDescent="0.35">
      <c r="B4" s="4" t="s">
        <v>124</v>
      </c>
    </row>
    <row r="5" spans="1:17" s="2" customFormat="1" ht="23.25" x14ac:dyDescent="0.35">
      <c r="B5" s="4"/>
    </row>
    <row r="6" spans="1:17" s="2" customFormat="1" ht="23.25" x14ac:dyDescent="0.35">
      <c r="B6" s="4"/>
    </row>
    <row r="7" spans="1:17" s="2" customFormat="1" ht="23.25" x14ac:dyDescent="0.35">
      <c r="B7" s="4"/>
    </row>
    <row r="8" spans="1:17" s="2" customFormat="1" ht="23.25" x14ac:dyDescent="0.35">
      <c r="B8" s="4"/>
    </row>
    <row r="9" spans="1:17" s="2" customFormat="1" ht="23.25" x14ac:dyDescent="0.35">
      <c r="B9" s="4"/>
    </row>
    <row r="10" spans="1:17" s="2" customFormat="1" ht="23.25" x14ac:dyDescent="0.35">
      <c r="B10" s="4"/>
    </row>
    <row r="11" spans="1:17" s="2" customFormat="1" ht="23.25" x14ac:dyDescent="0.35">
      <c r="B11" s="4"/>
    </row>
    <row r="12" spans="1:17" s="2" customFormat="1" ht="23.25" x14ac:dyDescent="0.35">
      <c r="B12" s="4"/>
    </row>
    <row r="13" spans="1:17" s="2" customFormat="1" ht="23.25" x14ac:dyDescent="0.35">
      <c r="B13" s="4"/>
    </row>
    <row r="14" spans="1:17" s="2" customFormat="1" ht="23.25" x14ac:dyDescent="0.35">
      <c r="B14" s="4"/>
    </row>
    <row r="15" spans="1:17" s="2" customFormat="1" ht="23.25" x14ac:dyDescent="0.35">
      <c r="B15" s="4"/>
    </row>
    <row r="16" spans="1:17" s="2" customFormat="1" ht="23.25" x14ac:dyDescent="0.35">
      <c r="B16" s="4"/>
    </row>
    <row r="17" spans="2:2" s="2" customFormat="1" ht="23.25" x14ac:dyDescent="0.35">
      <c r="B17" s="4"/>
    </row>
    <row r="18" spans="2:2" s="2" customFormat="1" ht="23.25" x14ac:dyDescent="0.35">
      <c r="B18" s="4"/>
    </row>
    <row r="19" spans="2:2" s="2" customFormat="1" ht="23.25" x14ac:dyDescent="0.35">
      <c r="B19" s="4"/>
    </row>
    <row r="20" spans="2:2" s="2" customFormat="1" ht="23.25" x14ac:dyDescent="0.35">
      <c r="B20" s="4"/>
    </row>
    <row r="21" spans="2:2" s="2" customFormat="1" ht="23.25" x14ac:dyDescent="0.35">
      <c r="B21" s="4"/>
    </row>
    <row r="22" spans="2:2" s="2" customFormat="1" ht="23.25" x14ac:dyDescent="0.35">
      <c r="B22" s="4"/>
    </row>
    <row r="23" spans="2:2" s="2" customFormat="1" ht="23.25" x14ac:dyDescent="0.35">
      <c r="B23" s="4"/>
    </row>
    <row r="24" spans="2:2" s="2" customFormat="1" ht="23.25" x14ac:dyDescent="0.35">
      <c r="B24" s="4"/>
    </row>
    <row r="25" spans="2:2" s="2" customFormat="1" ht="23.25" x14ac:dyDescent="0.35">
      <c r="B25" s="4"/>
    </row>
    <row r="26" spans="2:2" s="2" customFormat="1" ht="23.25" x14ac:dyDescent="0.35">
      <c r="B26" s="4"/>
    </row>
    <row r="27" spans="2:2" s="2" customFormat="1" ht="23.25" x14ac:dyDescent="0.35">
      <c r="B27" s="4"/>
    </row>
    <row r="28" spans="2:2" s="2" customFormat="1" ht="23.25" x14ac:dyDescent="0.35">
      <c r="B28" s="4"/>
    </row>
    <row r="29" spans="2:2" s="2" customFormat="1" ht="23.25" x14ac:dyDescent="0.35">
      <c r="B29" s="4"/>
    </row>
    <row r="30" spans="2:2" s="2" customFormat="1" ht="23.25" x14ac:dyDescent="0.35">
      <c r="B30" s="4"/>
    </row>
    <row r="31" spans="2:2" s="2" customFormat="1" ht="23.25" x14ac:dyDescent="0.35">
      <c r="B31" s="4"/>
    </row>
    <row r="32" spans="2:2" s="2" customFormat="1" ht="23.25" x14ac:dyDescent="0.35">
      <c r="B32" s="4"/>
    </row>
    <row r="34" spans="2:16" ht="27.95" customHeight="1" x14ac:dyDescent="0.35">
      <c r="B34" s="2" t="s">
        <v>117</v>
      </c>
    </row>
    <row r="35" spans="2:16" ht="27.95" customHeight="1" x14ac:dyDescent="0.35">
      <c r="B35" s="2" t="s">
        <v>115</v>
      </c>
    </row>
    <row r="36" spans="2:16" ht="27.95" customHeight="1" thickBot="1" x14ac:dyDescent="0.3">
      <c r="G36" s="81"/>
      <c r="H36" s="89" t="s">
        <v>66</v>
      </c>
      <c r="I36" s="88" t="s">
        <v>114</v>
      </c>
    </row>
    <row r="37" spans="2:16" ht="27.95" customHeight="1" x14ac:dyDescent="0.25">
      <c r="G37" s="91" t="s">
        <v>116</v>
      </c>
      <c r="H37" s="144">
        <v>134929</v>
      </c>
      <c r="I37" s="145">
        <v>115404</v>
      </c>
    </row>
    <row r="38" spans="2:16" ht="27.95" customHeight="1" x14ac:dyDescent="0.25">
      <c r="G38" s="92" t="s">
        <v>118</v>
      </c>
      <c r="H38" s="146">
        <v>5998207</v>
      </c>
      <c r="I38" s="147">
        <v>1716406</v>
      </c>
    </row>
    <row r="40" spans="2:16" ht="23.25" x14ac:dyDescent="0.35">
      <c r="B40" s="4"/>
      <c r="C40" s="81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</row>
    <row r="41" spans="2:16" ht="21" x14ac:dyDescent="0.25">
      <c r="B41" s="15" t="s">
        <v>119</v>
      </c>
      <c r="C41" s="81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</row>
    <row r="42" spans="2:16" ht="21" x14ac:dyDescent="0.25">
      <c r="B42" s="15"/>
      <c r="C42" s="81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  <row r="43" spans="2:16" ht="21" x14ac:dyDescent="0.25">
      <c r="B43" s="15" t="s">
        <v>167</v>
      </c>
      <c r="C43" s="81"/>
      <c r="D43" s="80"/>
      <c r="E43" s="80"/>
      <c r="F43" s="80"/>
      <c r="I43" s="80"/>
      <c r="J43" s="227"/>
      <c r="K43" s="227"/>
      <c r="L43" s="231"/>
      <c r="M43" s="227"/>
      <c r="N43" s="227"/>
      <c r="O43" s="80"/>
      <c r="P43" s="80"/>
    </row>
    <row r="44" spans="2:16" ht="15" customHeight="1" x14ac:dyDescent="0.25">
      <c r="B44" s="15"/>
      <c r="C44" s="81"/>
      <c r="D44" s="80"/>
      <c r="E44" s="80"/>
      <c r="F44" s="80"/>
      <c r="I44" s="80"/>
      <c r="J44" s="226"/>
      <c r="K44" s="226"/>
      <c r="L44" s="226"/>
      <c r="M44" s="226"/>
      <c r="N44" s="226"/>
      <c r="O44" s="80"/>
      <c r="P44" s="80"/>
    </row>
    <row r="45" spans="2:16" ht="21" x14ac:dyDescent="0.25">
      <c r="B45" s="15" t="s">
        <v>168</v>
      </c>
      <c r="C45" s="81"/>
      <c r="D45" s="80"/>
      <c r="E45" s="80"/>
      <c r="F45" s="80"/>
      <c r="I45" s="228"/>
      <c r="J45" s="228"/>
      <c r="K45" s="228"/>
      <c r="L45" s="243"/>
      <c r="M45" s="243"/>
      <c r="N45" s="243"/>
      <c r="O45" s="243"/>
      <c r="P45" s="243"/>
    </row>
    <row r="46" spans="2:16" ht="24" thickBot="1" x14ac:dyDescent="0.4">
      <c r="B46" s="4"/>
      <c r="C46" s="81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</row>
    <row r="47" spans="2:16" ht="18.75" x14ac:dyDescent="0.25">
      <c r="C47" s="103"/>
      <c r="D47" s="104"/>
      <c r="E47" s="104"/>
      <c r="F47" s="104"/>
      <c r="G47" s="105"/>
      <c r="H47" s="80"/>
      <c r="I47" s="111"/>
      <c r="J47" s="112"/>
      <c r="K47" s="112"/>
      <c r="L47" s="112"/>
      <c r="M47" s="112"/>
      <c r="N47" s="113"/>
      <c r="O47" s="80"/>
      <c r="P47" s="80"/>
    </row>
    <row r="48" spans="2:16" ht="18.75" x14ac:dyDescent="0.25">
      <c r="C48" s="106"/>
      <c r="D48" s="80"/>
      <c r="E48" s="80"/>
      <c r="F48" s="80"/>
      <c r="G48" s="107"/>
      <c r="H48" s="80"/>
      <c r="I48" s="114"/>
      <c r="J48" s="80"/>
      <c r="K48" s="80"/>
      <c r="L48" s="80"/>
      <c r="M48" s="80"/>
      <c r="N48" s="115"/>
      <c r="O48" s="80"/>
      <c r="P48" s="80"/>
    </row>
    <row r="49" spans="3:16" ht="18.75" x14ac:dyDescent="0.25">
      <c r="C49" s="106"/>
      <c r="D49" s="80"/>
      <c r="E49" s="80"/>
      <c r="F49" s="80"/>
      <c r="G49" s="107"/>
      <c r="H49" s="80"/>
      <c r="I49" s="114"/>
      <c r="J49" s="80"/>
      <c r="K49" s="80"/>
      <c r="L49" s="80"/>
      <c r="M49" s="80"/>
      <c r="N49" s="115"/>
      <c r="O49" s="80"/>
      <c r="P49" s="80"/>
    </row>
    <row r="50" spans="3:16" ht="18.75" x14ac:dyDescent="0.25">
      <c r="C50" s="106"/>
      <c r="D50" s="80"/>
      <c r="E50" s="80"/>
      <c r="F50" s="80"/>
      <c r="G50" s="107"/>
      <c r="H50" s="80"/>
      <c r="I50" s="114"/>
      <c r="J50" s="80"/>
      <c r="K50" s="80"/>
      <c r="L50" s="80"/>
      <c r="M50" s="80"/>
      <c r="N50" s="115"/>
      <c r="O50" s="80"/>
      <c r="P50" s="80"/>
    </row>
    <row r="51" spans="3:16" ht="18.75" x14ac:dyDescent="0.25">
      <c r="C51" s="106"/>
      <c r="D51" s="80"/>
      <c r="E51" s="80"/>
      <c r="F51" s="80"/>
      <c r="G51" s="107"/>
      <c r="H51" s="80"/>
      <c r="I51" s="114"/>
      <c r="J51" s="80"/>
      <c r="K51" s="80"/>
      <c r="L51" s="80"/>
      <c r="M51" s="80"/>
      <c r="N51" s="115"/>
      <c r="O51" s="80"/>
      <c r="P51" s="80"/>
    </row>
    <row r="52" spans="3:16" ht="18.75" x14ac:dyDescent="0.25">
      <c r="C52" s="106"/>
      <c r="D52" s="80"/>
      <c r="E52" s="80"/>
      <c r="F52" s="80"/>
      <c r="G52" s="107"/>
      <c r="H52" s="80"/>
      <c r="I52" s="114"/>
      <c r="J52" s="80"/>
      <c r="K52" s="80"/>
      <c r="L52" s="80"/>
      <c r="M52" s="80"/>
      <c r="N52" s="115"/>
      <c r="O52" s="80"/>
      <c r="P52" s="80"/>
    </row>
    <row r="53" spans="3:16" ht="18.75" x14ac:dyDescent="0.25">
      <c r="C53" s="106"/>
      <c r="D53" s="80"/>
      <c r="E53" s="80"/>
      <c r="F53" s="80"/>
      <c r="G53" s="107"/>
      <c r="H53" s="80"/>
      <c r="I53" s="114"/>
      <c r="J53" s="80"/>
      <c r="K53" s="80"/>
      <c r="L53" s="80"/>
      <c r="M53" s="80"/>
      <c r="N53" s="115"/>
      <c r="O53" s="80"/>
      <c r="P53" s="80"/>
    </row>
    <row r="54" spans="3:16" ht="18.75" x14ac:dyDescent="0.25">
      <c r="C54" s="106"/>
      <c r="D54" s="80"/>
      <c r="E54" s="80"/>
      <c r="F54" s="80"/>
      <c r="G54" s="107"/>
      <c r="H54" s="80"/>
      <c r="I54" s="114"/>
      <c r="J54" s="80"/>
      <c r="K54" s="80"/>
      <c r="L54" s="80"/>
      <c r="M54" s="80"/>
      <c r="N54" s="115"/>
      <c r="O54" s="80"/>
      <c r="P54" s="80"/>
    </row>
    <row r="55" spans="3:16" ht="18.75" x14ac:dyDescent="0.25">
      <c r="C55" s="106"/>
      <c r="D55" s="80"/>
      <c r="E55" s="80"/>
      <c r="F55" s="80"/>
      <c r="G55" s="107"/>
      <c r="H55" s="80"/>
      <c r="I55" s="114"/>
      <c r="J55" s="80"/>
      <c r="K55" s="80"/>
      <c r="L55" s="80"/>
      <c r="M55" s="80"/>
      <c r="N55" s="115"/>
      <c r="O55" s="80"/>
      <c r="P55" s="80"/>
    </row>
    <row r="56" spans="3:16" ht="18.75" x14ac:dyDescent="0.25">
      <c r="C56" s="106"/>
      <c r="D56" s="80"/>
      <c r="E56" s="80"/>
      <c r="F56" s="80"/>
      <c r="G56" s="107"/>
      <c r="H56" s="80"/>
      <c r="I56" s="114"/>
      <c r="J56" s="80"/>
      <c r="K56" s="80"/>
      <c r="L56" s="80"/>
      <c r="M56" s="80"/>
      <c r="N56" s="115"/>
      <c r="O56" s="80"/>
      <c r="P56" s="80"/>
    </row>
    <row r="57" spans="3:16" ht="18.75" x14ac:dyDescent="0.25">
      <c r="C57" s="106"/>
      <c r="D57" s="80"/>
      <c r="E57" s="80"/>
      <c r="F57" s="80"/>
      <c r="G57" s="107"/>
      <c r="H57" s="80"/>
      <c r="I57" s="114"/>
      <c r="J57" s="80"/>
      <c r="K57" s="80"/>
      <c r="L57" s="80"/>
      <c r="M57" s="80"/>
      <c r="N57" s="115"/>
      <c r="O57" s="80"/>
      <c r="P57" s="80"/>
    </row>
    <row r="58" spans="3:16" ht="18.75" x14ac:dyDescent="0.25">
      <c r="C58" s="106"/>
      <c r="D58" s="80"/>
      <c r="E58" s="80"/>
      <c r="F58" s="80"/>
      <c r="G58" s="107"/>
      <c r="H58" s="80"/>
      <c r="I58" s="114"/>
      <c r="J58" s="80"/>
      <c r="K58" s="80"/>
      <c r="L58" s="80"/>
      <c r="M58" s="80"/>
      <c r="N58" s="115"/>
      <c r="O58" s="80"/>
      <c r="P58" s="80"/>
    </row>
    <row r="59" spans="3:16" ht="18.75" x14ac:dyDescent="0.25">
      <c r="C59" s="106"/>
      <c r="D59" s="80"/>
      <c r="E59" s="80"/>
      <c r="F59" s="80"/>
      <c r="G59" s="107"/>
      <c r="H59" s="80"/>
      <c r="I59" s="114"/>
      <c r="J59" s="80"/>
      <c r="K59" s="80"/>
      <c r="L59" s="80"/>
      <c r="M59" s="80"/>
      <c r="N59" s="115"/>
      <c r="O59" s="80"/>
      <c r="P59" s="80"/>
    </row>
    <row r="60" spans="3:16" ht="18.75" x14ac:dyDescent="0.25">
      <c r="C60" s="106"/>
      <c r="D60" s="80"/>
      <c r="E60" s="80"/>
      <c r="F60" s="80"/>
      <c r="G60" s="107"/>
      <c r="H60" s="80"/>
      <c r="I60" s="114"/>
      <c r="J60" s="80"/>
      <c r="K60" s="80"/>
      <c r="L60" s="80"/>
      <c r="M60" s="80"/>
      <c r="N60" s="115"/>
      <c r="O60" s="80"/>
      <c r="P60" s="80"/>
    </row>
    <row r="61" spans="3:16" ht="18.75" x14ac:dyDescent="0.25">
      <c r="C61" s="106"/>
      <c r="D61" s="80"/>
      <c r="E61" s="80"/>
      <c r="F61" s="80"/>
      <c r="G61" s="107"/>
      <c r="H61" s="80"/>
      <c r="I61" s="114"/>
      <c r="J61" s="80"/>
      <c r="K61" s="80"/>
      <c r="L61" s="80"/>
      <c r="M61" s="80"/>
      <c r="N61" s="115"/>
      <c r="O61" s="80"/>
      <c r="P61" s="80"/>
    </row>
    <row r="62" spans="3:16" ht="18.75" x14ac:dyDescent="0.25">
      <c r="C62" s="106"/>
      <c r="D62" s="80"/>
      <c r="E62" s="80"/>
      <c r="F62" s="80"/>
      <c r="G62" s="107"/>
      <c r="H62" s="80"/>
      <c r="I62" s="114"/>
      <c r="J62" s="80"/>
      <c r="K62" s="80"/>
      <c r="L62" s="80"/>
      <c r="M62" s="80"/>
      <c r="N62" s="115"/>
      <c r="O62" s="80"/>
      <c r="P62" s="80"/>
    </row>
    <row r="63" spans="3:16" ht="18.75" x14ac:dyDescent="0.25">
      <c r="C63" s="106"/>
      <c r="D63" s="80"/>
      <c r="E63" s="80"/>
      <c r="F63" s="80"/>
      <c r="G63" s="107"/>
      <c r="H63" s="80"/>
      <c r="I63" s="114"/>
      <c r="J63" s="80"/>
      <c r="K63" s="80"/>
      <c r="L63" s="80"/>
      <c r="M63" s="80"/>
      <c r="N63" s="115"/>
      <c r="O63" s="80"/>
      <c r="P63" s="80"/>
    </row>
    <row r="64" spans="3:16" ht="18.75" x14ac:dyDescent="0.25">
      <c r="C64" s="106"/>
      <c r="D64" s="80"/>
      <c r="E64" s="80"/>
      <c r="F64" s="80"/>
      <c r="G64" s="107"/>
      <c r="H64" s="80"/>
      <c r="I64" s="114"/>
      <c r="J64" s="80"/>
      <c r="K64" s="80"/>
      <c r="L64" s="80"/>
      <c r="M64" s="80"/>
      <c r="N64" s="115"/>
      <c r="O64" s="80"/>
      <c r="P64" s="80"/>
    </row>
    <row r="65" spans="1:17" ht="18.75" x14ac:dyDescent="0.25">
      <c r="C65" s="106"/>
      <c r="D65" s="80"/>
      <c r="E65" s="80"/>
      <c r="F65" s="80"/>
      <c r="G65" s="107"/>
      <c r="H65" s="80"/>
      <c r="I65" s="114"/>
      <c r="J65" s="80"/>
      <c r="K65" s="80"/>
      <c r="L65" s="80"/>
      <c r="M65" s="80"/>
      <c r="N65" s="115"/>
      <c r="O65" s="80"/>
      <c r="P65" s="80"/>
    </row>
    <row r="66" spans="1:17" ht="18.75" x14ac:dyDescent="0.25">
      <c r="C66" s="106"/>
      <c r="D66" s="80"/>
      <c r="E66" s="80"/>
      <c r="F66" s="80"/>
      <c r="G66" s="107"/>
      <c r="H66" s="80"/>
      <c r="I66" s="114"/>
      <c r="J66" s="80"/>
      <c r="K66" s="80"/>
      <c r="L66" s="80"/>
      <c r="M66" s="80"/>
      <c r="N66" s="115"/>
      <c r="O66" s="80"/>
      <c r="P66" s="80"/>
    </row>
    <row r="67" spans="1:17" ht="18.75" x14ac:dyDescent="0.25">
      <c r="C67" s="106"/>
      <c r="D67" s="80"/>
      <c r="E67" s="80"/>
      <c r="F67" s="80"/>
      <c r="G67" s="107"/>
      <c r="H67" s="80"/>
      <c r="I67" s="114"/>
      <c r="J67" s="80"/>
      <c r="K67" s="80"/>
      <c r="L67" s="80"/>
      <c r="M67" s="80"/>
      <c r="N67" s="115"/>
      <c r="O67" s="80"/>
      <c r="P67" s="80"/>
    </row>
    <row r="68" spans="1:17" ht="18.75" x14ac:dyDescent="0.25">
      <c r="C68" s="106"/>
      <c r="D68" s="80"/>
      <c r="E68" s="80"/>
      <c r="F68" s="80"/>
      <c r="G68" s="107"/>
      <c r="H68" s="80"/>
      <c r="I68" s="114"/>
      <c r="J68" s="80"/>
      <c r="K68" s="80"/>
      <c r="L68" s="80"/>
      <c r="M68" s="80"/>
      <c r="N68" s="115"/>
      <c r="O68" s="80"/>
      <c r="P68" s="80"/>
    </row>
    <row r="69" spans="1:17" ht="18.75" x14ac:dyDescent="0.25">
      <c r="C69" s="106"/>
      <c r="D69" s="80"/>
      <c r="E69" s="80"/>
      <c r="F69" s="80"/>
      <c r="G69" s="107"/>
      <c r="H69" s="80"/>
      <c r="I69" s="114"/>
      <c r="J69" s="80"/>
      <c r="K69" s="80"/>
      <c r="L69" s="80"/>
      <c r="M69" s="80"/>
      <c r="N69" s="115"/>
      <c r="O69" s="80"/>
      <c r="P69" s="80"/>
    </row>
    <row r="70" spans="1:17" ht="18.75" x14ac:dyDescent="0.25">
      <c r="C70" s="106"/>
      <c r="D70" s="80"/>
      <c r="E70" s="80"/>
      <c r="F70" s="80"/>
      <c r="G70" s="107"/>
      <c r="H70" s="80"/>
      <c r="I70" s="114"/>
      <c r="J70" s="80"/>
      <c r="K70" s="80"/>
      <c r="L70" s="80"/>
      <c r="M70" s="80"/>
      <c r="N70" s="115"/>
      <c r="O70" s="80"/>
      <c r="P70" s="80"/>
    </row>
    <row r="71" spans="1:17" ht="18.75" x14ac:dyDescent="0.25">
      <c r="C71" s="106"/>
      <c r="D71" s="80"/>
      <c r="E71" s="80"/>
      <c r="F71" s="80"/>
      <c r="G71" s="107"/>
      <c r="H71" s="80"/>
      <c r="I71" s="114"/>
      <c r="J71" s="80"/>
      <c r="K71" s="80"/>
      <c r="L71" s="80"/>
      <c r="M71" s="80"/>
      <c r="N71" s="115"/>
      <c r="O71" s="80"/>
      <c r="P71" s="80"/>
    </row>
    <row r="72" spans="1:17" ht="19.5" thickBot="1" x14ac:dyDescent="0.3">
      <c r="C72" s="108"/>
      <c r="D72" s="109"/>
      <c r="E72" s="109"/>
      <c r="F72" s="109"/>
      <c r="G72" s="110"/>
      <c r="H72" s="80"/>
      <c r="I72" s="116"/>
      <c r="J72" s="117"/>
      <c r="K72" s="117"/>
      <c r="L72" s="117"/>
      <c r="M72" s="117"/>
      <c r="N72" s="118"/>
      <c r="O72" s="80"/>
      <c r="P72" s="80"/>
    </row>
    <row r="73" spans="1:17" ht="18.75" x14ac:dyDescent="0.25">
      <c r="C73" s="81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</row>
    <row r="74" spans="1:17" ht="18.75" x14ac:dyDescent="0.25">
      <c r="C74" s="81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</row>
    <row r="75" spans="1:17" ht="18.75" x14ac:dyDescent="0.25">
      <c r="C75" s="81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</row>
    <row r="76" spans="1:17" x14ac:dyDescent="0.25">
      <c r="O76" s="80"/>
      <c r="P76" s="80"/>
    </row>
    <row r="77" spans="1:17" ht="21" x14ac:dyDescent="0.25">
      <c r="A77" s="22"/>
      <c r="B77" s="77" t="s">
        <v>120</v>
      </c>
      <c r="C77" s="15"/>
      <c r="D77" s="15"/>
      <c r="E77" s="15"/>
      <c r="F77" s="15"/>
      <c r="G77" s="15"/>
      <c r="H77" s="15"/>
      <c r="I77" s="15"/>
      <c r="J77" s="15"/>
      <c r="K77" s="79"/>
      <c r="L77" s="79"/>
      <c r="M77" s="79"/>
      <c r="N77" s="79"/>
      <c r="O77" s="79"/>
      <c r="P77" s="79"/>
      <c r="Q77" s="22"/>
    </row>
    <row r="78" spans="1:17" ht="21" x14ac:dyDescent="0.25">
      <c r="A78" s="22"/>
      <c r="B78" s="77"/>
      <c r="C78" s="9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22"/>
    </row>
    <row r="79" spans="1:17" ht="21" x14ac:dyDescent="0.35">
      <c r="A79" s="22"/>
      <c r="B79" s="77" t="s">
        <v>121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79"/>
      <c r="P79" s="79"/>
      <c r="Q79" s="22"/>
    </row>
    <row r="80" spans="1:17" ht="21" x14ac:dyDescent="0.35">
      <c r="A80" s="22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79"/>
      <c r="P80" s="79"/>
      <c r="Q80" s="22"/>
    </row>
    <row r="81" spans="1:17" ht="18.75" x14ac:dyDescent="0.25">
      <c r="A81" s="22"/>
      <c r="B81" s="22"/>
      <c r="C81" s="9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22"/>
    </row>
    <row r="82" spans="1:17" ht="21" x14ac:dyDescent="0.25">
      <c r="A82" s="22"/>
      <c r="F82" s="15"/>
      <c r="G82" s="15"/>
      <c r="H82" s="15"/>
      <c r="I82" s="15"/>
      <c r="J82" s="15"/>
      <c r="K82" s="79"/>
      <c r="L82" s="79"/>
      <c r="M82" s="79"/>
      <c r="N82" s="79"/>
      <c r="O82" s="79"/>
      <c r="P82" s="79"/>
      <c r="Q82" s="22"/>
    </row>
    <row r="83" spans="1:17" ht="21" x14ac:dyDescent="0.25">
      <c r="A83" s="22"/>
      <c r="B83" s="20"/>
      <c r="C83" s="15"/>
      <c r="D83" s="15"/>
      <c r="E83" s="15"/>
      <c r="F83" s="15"/>
      <c r="G83" s="15"/>
      <c r="H83" s="15"/>
      <c r="I83" s="15"/>
      <c r="J83" s="15"/>
      <c r="K83" s="79"/>
      <c r="L83" s="79"/>
      <c r="M83" s="79"/>
      <c r="N83" s="79"/>
      <c r="O83" s="79"/>
      <c r="P83" s="79"/>
      <c r="Q83" s="22"/>
    </row>
    <row r="84" spans="1:17" ht="21" x14ac:dyDescent="0.25">
      <c r="A84" s="22"/>
      <c r="B84" s="20"/>
      <c r="C84" s="15"/>
      <c r="D84" s="15"/>
      <c r="E84" s="15"/>
      <c r="F84" s="15"/>
      <c r="G84" s="15"/>
      <c r="H84" s="15"/>
      <c r="I84" s="15"/>
      <c r="J84" s="15"/>
      <c r="K84" s="79"/>
      <c r="L84" s="79"/>
      <c r="M84" s="79"/>
      <c r="N84" s="79"/>
      <c r="O84" s="79"/>
      <c r="P84" s="79"/>
      <c r="Q84" s="22"/>
    </row>
    <row r="85" spans="1:17" ht="21" x14ac:dyDescent="0.25">
      <c r="A85" s="22"/>
      <c r="B85" s="20"/>
      <c r="C85" s="15"/>
      <c r="D85" s="15"/>
      <c r="E85" s="15"/>
      <c r="F85" s="15"/>
      <c r="G85" s="15"/>
      <c r="H85" s="15"/>
      <c r="I85" s="15"/>
      <c r="J85" s="15"/>
      <c r="K85" s="79"/>
      <c r="L85" s="79"/>
      <c r="M85" s="79"/>
      <c r="N85" s="79"/>
      <c r="O85" s="79"/>
      <c r="P85" s="79"/>
      <c r="Q85" s="22"/>
    </row>
    <row r="86" spans="1:17" ht="21" x14ac:dyDescent="0.25">
      <c r="A86" s="22"/>
      <c r="B86" s="20"/>
      <c r="C86" s="15"/>
      <c r="D86" s="15"/>
      <c r="E86" s="15"/>
      <c r="F86" s="15"/>
      <c r="G86" s="15"/>
      <c r="H86" s="15"/>
      <c r="I86" s="15"/>
      <c r="J86" s="15"/>
      <c r="K86" s="79"/>
      <c r="L86" s="79"/>
      <c r="M86" s="79"/>
      <c r="N86" s="79"/>
      <c r="O86" s="79"/>
      <c r="P86" s="79"/>
      <c r="Q86" s="22"/>
    </row>
    <row r="87" spans="1:17" ht="21" x14ac:dyDescent="0.25">
      <c r="A87" s="22"/>
      <c r="B87" s="20"/>
      <c r="C87" s="15"/>
      <c r="D87" s="15"/>
      <c r="E87" s="15"/>
      <c r="F87" s="15"/>
      <c r="G87" s="15"/>
      <c r="H87" s="15"/>
      <c r="I87" s="15"/>
      <c r="J87" s="15"/>
      <c r="K87" s="79"/>
      <c r="L87" s="79"/>
      <c r="M87" s="79"/>
      <c r="N87" s="79"/>
      <c r="O87" s="79"/>
      <c r="P87" s="79"/>
      <c r="Q87" s="22"/>
    </row>
    <row r="88" spans="1:17" ht="21" x14ac:dyDescent="0.25">
      <c r="A88" s="22"/>
      <c r="B88" s="20"/>
      <c r="C88" s="15"/>
      <c r="D88" s="15"/>
      <c r="E88" s="15"/>
      <c r="F88" s="15"/>
      <c r="G88" s="15"/>
      <c r="H88" s="15"/>
      <c r="I88" s="15"/>
      <c r="J88" s="15"/>
      <c r="K88" s="79"/>
      <c r="L88" s="79"/>
      <c r="M88" s="79"/>
      <c r="N88" s="79"/>
      <c r="O88" s="79"/>
      <c r="P88" s="79"/>
      <c r="Q88" s="22"/>
    </row>
    <row r="89" spans="1:17" ht="21" x14ac:dyDescent="0.25">
      <c r="A89" s="22"/>
      <c r="B89" s="20"/>
      <c r="C89" s="15"/>
      <c r="D89" s="15"/>
      <c r="E89" s="15"/>
      <c r="F89" s="15"/>
      <c r="G89" s="15"/>
      <c r="H89" s="15"/>
      <c r="I89" s="15"/>
      <c r="J89" s="15"/>
      <c r="K89" s="79"/>
      <c r="L89" s="79"/>
      <c r="M89" s="79"/>
      <c r="N89" s="79"/>
      <c r="O89" s="79"/>
      <c r="P89" s="79"/>
      <c r="Q89" s="22"/>
    </row>
    <row r="90" spans="1:17" ht="21" x14ac:dyDescent="0.25">
      <c r="A90" s="22"/>
      <c r="B90" s="20"/>
      <c r="C90" s="15"/>
      <c r="D90" s="15"/>
      <c r="E90" s="15"/>
      <c r="F90" s="15"/>
      <c r="G90" s="15"/>
      <c r="H90" s="15"/>
      <c r="I90" s="15"/>
      <c r="J90" s="15"/>
      <c r="K90" s="79"/>
      <c r="L90" s="79"/>
      <c r="M90" s="79"/>
      <c r="N90" s="79"/>
      <c r="O90" s="79"/>
      <c r="P90" s="79"/>
      <c r="Q90" s="22"/>
    </row>
    <row r="91" spans="1:17" ht="21" x14ac:dyDescent="0.25">
      <c r="A91" s="22"/>
      <c r="B91" s="20"/>
      <c r="C91" s="15"/>
      <c r="D91" s="15"/>
      <c r="E91" s="15"/>
      <c r="F91" s="15"/>
      <c r="G91" s="15"/>
      <c r="H91" s="15"/>
      <c r="I91" s="15"/>
      <c r="J91" s="15"/>
      <c r="K91" s="79"/>
      <c r="L91" s="79"/>
      <c r="M91" s="79"/>
      <c r="N91" s="79"/>
      <c r="O91" s="79"/>
      <c r="P91" s="79"/>
      <c r="Q91" s="22"/>
    </row>
    <row r="92" spans="1:17" ht="21" x14ac:dyDescent="0.25">
      <c r="A92" s="22"/>
      <c r="B92" s="20"/>
      <c r="C92" s="15"/>
      <c r="D92" s="15"/>
      <c r="E92" s="15"/>
      <c r="F92" s="15"/>
      <c r="G92" s="15"/>
      <c r="H92" s="15"/>
      <c r="I92" s="15"/>
      <c r="J92" s="15"/>
      <c r="K92" s="79"/>
      <c r="L92" s="79"/>
      <c r="M92" s="79"/>
      <c r="N92" s="79"/>
      <c r="O92" s="79"/>
      <c r="P92" s="79"/>
      <c r="Q92" s="22"/>
    </row>
    <row r="93" spans="1:17" ht="21" x14ac:dyDescent="0.25">
      <c r="A93" s="22"/>
      <c r="B93" s="20"/>
      <c r="C93" s="15"/>
      <c r="D93" s="15"/>
      <c r="E93" s="15"/>
      <c r="F93" s="15"/>
      <c r="G93" s="15"/>
      <c r="H93" s="15"/>
      <c r="I93" s="15"/>
      <c r="J93" s="15"/>
      <c r="K93" s="79"/>
      <c r="L93" s="79"/>
      <c r="M93" s="79"/>
      <c r="N93" s="79"/>
      <c r="O93" s="79"/>
      <c r="P93" s="79"/>
      <c r="Q93" s="22"/>
    </row>
    <row r="94" spans="1:17" ht="21" x14ac:dyDescent="0.25">
      <c r="A94" s="22"/>
      <c r="B94" s="20"/>
      <c r="C94" s="15"/>
      <c r="D94" s="15"/>
      <c r="E94" s="15"/>
      <c r="F94" s="15"/>
      <c r="G94" s="15"/>
      <c r="H94" s="15"/>
      <c r="I94" s="15"/>
      <c r="J94" s="15"/>
      <c r="K94" s="79"/>
      <c r="L94" s="79"/>
      <c r="M94" s="79"/>
      <c r="N94" s="79"/>
      <c r="O94" s="79"/>
      <c r="P94" s="79"/>
      <c r="Q94" s="22"/>
    </row>
    <row r="104" spans="1:17" ht="18.75" x14ac:dyDescent="0.25">
      <c r="A104" s="22"/>
      <c r="B104" s="22"/>
      <c r="C104" s="9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22"/>
    </row>
    <row r="105" spans="1:17" ht="18.75" x14ac:dyDescent="0.25">
      <c r="A105" s="22"/>
      <c r="B105" s="22"/>
      <c r="C105" s="9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22"/>
    </row>
    <row r="106" spans="1:17" ht="18.75" x14ac:dyDescent="0.25">
      <c r="A106" s="22"/>
      <c r="B106" s="22"/>
      <c r="C106" s="9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22"/>
    </row>
    <row r="107" spans="1:17" ht="18.75" x14ac:dyDescent="0.25">
      <c r="A107" s="22"/>
      <c r="B107" s="22"/>
      <c r="C107" s="9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22"/>
    </row>
    <row r="108" spans="1:17" ht="18.75" x14ac:dyDescent="0.25">
      <c r="A108" s="22"/>
      <c r="B108" s="22"/>
      <c r="C108" s="9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22"/>
    </row>
    <row r="109" spans="1:17" ht="18.75" x14ac:dyDescent="0.25">
      <c r="A109" s="22"/>
      <c r="B109" s="22"/>
      <c r="C109" s="9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22"/>
    </row>
    <row r="110" spans="1:17" ht="18.75" x14ac:dyDescent="0.25">
      <c r="A110" s="22"/>
      <c r="B110" s="22"/>
      <c r="C110" s="9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22"/>
    </row>
    <row r="111" spans="1:17" ht="18.75" x14ac:dyDescent="0.25">
      <c r="A111" s="22"/>
      <c r="B111" s="22"/>
      <c r="C111" s="9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22"/>
    </row>
  </sheetData>
  <mergeCells count="3">
    <mergeCell ref="A2:N2"/>
    <mergeCell ref="C80:N80"/>
    <mergeCell ref="L45:P4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Ex 1</vt:lpstr>
      <vt:lpstr>Ex 2a</vt:lpstr>
      <vt:lpstr>Ex 2b</vt:lpstr>
      <vt:lpstr>Ex 3a</vt:lpstr>
      <vt:lpstr>Ex 3b</vt:lpstr>
      <vt:lpstr>Ex 4a</vt:lpstr>
      <vt:lpstr>Ex 4b</vt:lpstr>
      <vt:lpstr>Ex 5a</vt:lpstr>
      <vt:lpstr>Ex 5b</vt:lpstr>
      <vt:lpstr>Ex 6</vt:lpstr>
      <vt:lpstr>Résumé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Chanez</dc:creator>
  <cp:lastModifiedBy>Samuel Meyer-Bisch</cp:lastModifiedBy>
  <dcterms:created xsi:type="dcterms:W3CDTF">2014-09-25T13:50:10Z</dcterms:created>
  <dcterms:modified xsi:type="dcterms:W3CDTF">2015-10-02T05:47:28Z</dcterms:modified>
</cp:coreProperties>
</file>